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a de citar" sheetId="7" r:id="rId1"/>
    <sheet name="CL" sheetId="1" r:id="rId2"/>
    <sheet name="NH4" sheetId="2" r:id="rId3"/>
    <sheet name="NO2" sheetId="3" r:id="rId4"/>
    <sheet name="NO3" sheetId="4" r:id="rId5"/>
    <sheet name="PO4" sheetId="5" r:id="rId6"/>
    <sheet name="SO4" sheetId="6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6" i="6" l="1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R56" i="5" l="1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R57" i="4" l="1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R56" i="3" l="1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Q47" i="2" l="1"/>
  <c r="P47" i="2"/>
  <c r="O47" i="2"/>
  <c r="N47" i="2"/>
  <c r="M47" i="2"/>
  <c r="L47" i="2"/>
  <c r="K47" i="2"/>
  <c r="J47" i="2"/>
  <c r="I47" i="2"/>
  <c r="H47" i="2"/>
  <c r="G47" i="2"/>
  <c r="F47" i="2"/>
  <c r="E47" i="2"/>
  <c r="R46" i="1" l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</calcChain>
</file>

<file path=xl/sharedStrings.xml><?xml version="1.0" encoding="utf-8"?>
<sst xmlns="http://schemas.openxmlformats.org/spreadsheetml/2006/main" count="1822" uniqueCount="29">
  <si>
    <t>Cl</t>
  </si>
  <si>
    <t>(mg/L)</t>
  </si>
  <si>
    <t>Cañón</t>
  </si>
  <si>
    <t>Ixcán</t>
  </si>
  <si>
    <t>Puerto Rico</t>
  </si>
  <si>
    <t>San Pablo</t>
  </si>
  <si>
    <t>Chajul</t>
  </si>
  <si>
    <t>José</t>
  </si>
  <si>
    <t>Miranda</t>
  </si>
  <si>
    <t>Lagarto</t>
  </si>
  <si>
    <t>Danta</t>
  </si>
  <si>
    <t>Manzanares</t>
  </si>
  <si>
    <t>Tzendales</t>
  </si>
  <si>
    <t>Lacanjá</t>
  </si>
  <si>
    <t>Humedal  Lacanjá</t>
  </si>
  <si>
    <t>Embarcadero</t>
  </si>
  <si>
    <t>NO SE ANALIZARON CLORUROS</t>
  </si>
  <si>
    <t>ND</t>
  </si>
  <si>
    <t>promedio</t>
  </si>
  <si>
    <t>No se recibieron muestras</t>
  </si>
  <si>
    <t>N-NH4</t>
  </si>
  <si>
    <t>NO SE ANALIZÓ AMONIO</t>
  </si>
  <si>
    <t>N-NO2</t>
  </si>
  <si>
    <t>N-NO3</t>
  </si>
  <si>
    <t>Muy alto valor de N-Nitratos</t>
  </si>
  <si>
    <t>Muy alto valor de P-Fosfatos</t>
  </si>
  <si>
    <t xml:space="preserve">P-PO4 </t>
  </si>
  <si>
    <t>SO4</t>
  </si>
  <si>
    <t>NO SE ANALIZARON SULFATOS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</si>
</sst>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m/yy;@"/>
    <numFmt numFmtId="165" formatCode="0.000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2" fontId="6" fillId="5" borderId="1" xfId="0" applyNumberFormat="1" applyFont="1" applyFill="1" applyBorder="1"/>
    <xf numFmtId="2" fontId="6" fillId="5" borderId="1" xfId="0" applyNumberFormat="1" applyFont="1" applyFill="1" applyBorder="1" applyAlignment="1">
      <alignment horizontal="center"/>
    </xf>
    <xf numFmtId="164" fontId="5" fillId="0" borderId="0" xfId="0" applyNumberFormat="1" applyFont="1"/>
    <xf numFmtId="166" fontId="1" fillId="0" borderId="0" xfId="0" applyNumberFormat="1" applyFont="1"/>
    <xf numFmtId="0" fontId="0" fillId="5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5" fontId="6" fillId="5" borderId="3" xfId="0" applyNumberFormat="1" applyFont="1" applyFill="1" applyBorder="1" applyAlignment="1">
      <alignment horizontal="center"/>
    </xf>
    <xf numFmtId="166" fontId="6" fillId="0" borderId="0" xfId="0" applyNumberFormat="1" applyFont="1"/>
    <xf numFmtId="0" fontId="6" fillId="0" borderId="0" xfId="0" applyFont="1"/>
    <xf numFmtId="0" fontId="6" fillId="0" borderId="1" xfId="0" applyFont="1" applyBorder="1" applyAlignment="1" applyProtection="1">
      <alignment horizontal="center" wrapText="1"/>
      <protection locked="0"/>
    </xf>
    <xf numFmtId="2" fontId="2" fillId="5" borderId="1" xfId="0" applyNumberFormat="1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164" fontId="7" fillId="0" borderId="1" xfId="0" applyNumberFormat="1" applyFont="1" applyBorder="1"/>
    <xf numFmtId="2" fontId="7" fillId="5" borderId="1" xfId="0" applyNumberFormat="1" applyFont="1" applyFill="1" applyBorder="1" applyAlignment="1" applyProtection="1">
      <alignment horizontal="center" wrapText="1"/>
      <protection locked="0"/>
    </xf>
    <xf numFmtId="0" fontId="7" fillId="5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0" fillId="5" borderId="1" xfId="0" applyFill="1" applyBorder="1"/>
    <xf numFmtId="165" fontId="6" fillId="0" borderId="3" xfId="0" applyNumberFormat="1" applyFont="1" applyBorder="1" applyAlignment="1">
      <alignment horizontal="center"/>
    </xf>
    <xf numFmtId="165" fontId="6" fillId="0" borderId="1" xfId="0" applyNumberFormat="1" applyFont="1" applyBorder="1" applyAlignment="1" applyProtection="1">
      <alignment horizontal="center" wrapText="1"/>
      <protection locked="0"/>
    </xf>
    <xf numFmtId="0" fontId="0" fillId="0" borderId="1" xfId="0" applyBorder="1"/>
    <xf numFmtId="165" fontId="1" fillId="0" borderId="0" xfId="0" applyNumberFormat="1" applyFont="1"/>
    <xf numFmtId="165" fontId="6" fillId="5" borderId="1" xfId="0" applyNumberFormat="1" applyFont="1" applyFill="1" applyBorder="1" applyAlignment="1" applyProtection="1">
      <alignment horizontal="center" wrapText="1"/>
      <protection locked="0"/>
    </xf>
    <xf numFmtId="165" fontId="6" fillId="5" borderId="3" xfId="0" applyNumberFormat="1" applyFont="1" applyFill="1" applyBorder="1"/>
    <xf numFmtId="165" fontId="6" fillId="6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/>
    <xf numFmtId="0" fontId="0" fillId="6" borderId="0" xfId="0" applyFill="1"/>
    <xf numFmtId="2" fontId="1" fillId="0" borderId="0" xfId="0" applyNumberFormat="1" applyFont="1"/>
    <xf numFmtId="0" fontId="3" fillId="0" borderId="0" xfId="0" applyFont="1"/>
    <xf numFmtId="165" fontId="1" fillId="0" borderId="1" xfId="0" applyNumberFormat="1" applyFont="1" applyBorder="1" applyAlignment="1" applyProtection="1">
      <alignment horizontal="center" wrapText="1"/>
      <protection locked="0"/>
    </xf>
    <xf numFmtId="165" fontId="1" fillId="0" borderId="1" xfId="0" applyNumberFormat="1" applyFont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/>
    <xf numFmtId="2" fontId="1" fillId="5" borderId="1" xfId="0" applyNumberFormat="1" applyFont="1" applyFill="1" applyBorder="1"/>
    <xf numFmtId="165" fontId="1" fillId="5" borderId="2" xfId="0" applyNumberFormat="1" applyFont="1" applyFill="1" applyBorder="1"/>
    <xf numFmtId="165" fontId="1" fillId="6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 wrapText="1"/>
      <protection locked="0"/>
    </xf>
    <xf numFmtId="2" fontId="8" fillId="5" borderId="1" xfId="0" applyNumberFormat="1" applyFont="1" applyFill="1" applyBorder="1" applyAlignment="1" applyProtection="1">
      <alignment horizontal="center" wrapText="1"/>
      <protection locked="0"/>
    </xf>
    <xf numFmtId="165" fontId="1" fillId="5" borderId="1" xfId="0" applyNumberFormat="1" applyFont="1" applyFill="1" applyBorder="1" applyAlignment="1" applyProtection="1">
      <alignment horizontal="center" wrapText="1"/>
      <protection locked="0"/>
    </xf>
    <xf numFmtId="2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6" fillId="5" borderId="4" xfId="0" applyNumberFormat="1" applyFont="1" applyFill="1" applyBorder="1"/>
    <xf numFmtId="2" fontId="6" fillId="0" borderId="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[1]Sulfatos!$E$8</c:f>
              <c:strCache>
                <c:ptCount val="1"/>
                <c:pt idx="0">
                  <c:v>Cañón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[1]Sulfatos!$E$9:$E$46</c:f>
              <c:numCache>
                <c:formatCode>General</c:formatCode>
                <c:ptCount val="38"/>
                <c:pt idx="0">
                  <c:v>0</c:v>
                </c:pt>
                <c:pt idx="1">
                  <c:v>81.496078431372553</c:v>
                </c:pt>
                <c:pt idx="2">
                  <c:v>72.604992076069735</c:v>
                </c:pt>
                <c:pt idx="3">
                  <c:v>60.867816091954019</c:v>
                </c:pt>
                <c:pt idx="4">
                  <c:v>107.5659232337531</c:v>
                </c:pt>
                <c:pt idx="5">
                  <c:v>107.93987451615097</c:v>
                </c:pt>
                <c:pt idx="6">
                  <c:v>188.24379596321944</c:v>
                </c:pt>
                <c:pt idx="7">
                  <c:v>100.87703860605821</c:v>
                </c:pt>
                <c:pt idx="8">
                  <c:v>53.895018930584477</c:v>
                </c:pt>
                <c:pt idx="9">
                  <c:v>47.411010169353787</c:v>
                </c:pt>
                <c:pt idx="10">
                  <c:v>94.697975665338447</c:v>
                </c:pt>
                <c:pt idx="11">
                  <c:v>160.11482686555325</c:v>
                </c:pt>
                <c:pt idx="12">
                  <c:v>110.78479483624008</c:v>
                </c:pt>
                <c:pt idx="13">
                  <c:v>31.081217134737912</c:v>
                </c:pt>
                <c:pt idx="14">
                  <c:v>82.824666666666658</c:v>
                </c:pt>
                <c:pt idx="15">
                  <c:v>112.97166666666665</c:v>
                </c:pt>
                <c:pt idx="16">
                  <c:v>107.89464362491094</c:v>
                </c:pt>
                <c:pt idx="17">
                  <c:v>72.360558485138995</c:v>
                </c:pt>
                <c:pt idx="18">
                  <c:v>160.44833333333332</c:v>
                </c:pt>
                <c:pt idx="19">
                  <c:v>186.07966666666667</c:v>
                </c:pt>
                <c:pt idx="20">
                  <c:v>65.551323902792902</c:v>
                </c:pt>
                <c:pt idx="21">
                  <c:v>144.36002763150282</c:v>
                </c:pt>
                <c:pt idx="22">
                  <c:v>186.2075399341665</c:v>
                </c:pt>
                <c:pt idx="23">
                  <c:v>62.594754819281768</c:v>
                </c:pt>
                <c:pt idx="24">
                  <c:v>151.23537692205687</c:v>
                </c:pt>
                <c:pt idx="25">
                  <c:v>97.126587800857834</c:v>
                </c:pt>
                <c:pt idx="26">
                  <c:v>41.351676094665848</c:v>
                </c:pt>
                <c:pt idx="27">
                  <c:v>150.61702130501038</c:v>
                </c:pt>
                <c:pt idx="28">
                  <c:v>151.81357461392307</c:v>
                </c:pt>
                <c:pt idx="29">
                  <c:v>107.18</c:v>
                </c:pt>
                <c:pt idx="30">
                  <c:v>59.376673416932391</c:v>
                </c:pt>
                <c:pt idx="31">
                  <c:v>54.283970409273472</c:v>
                </c:pt>
                <c:pt idx="32">
                  <c:v>47.768333106304055</c:v>
                </c:pt>
                <c:pt idx="33">
                  <c:v>54.283970409273472</c:v>
                </c:pt>
                <c:pt idx="34">
                  <c:v>104.58432504890489</c:v>
                </c:pt>
                <c:pt idx="35">
                  <c:v>123.48989988161073</c:v>
                </c:pt>
                <c:pt idx="36">
                  <c:v>60.889801474112076</c:v>
                </c:pt>
                <c:pt idx="37">
                  <c:v>100.07985429817884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A-4056-B19C-B774A7DCE247}"/>
            </c:ext>
          </c:extLst>
        </c:ser>
        <c:ser>
          <c:idx val="1"/>
          <c:order val="1"/>
          <c:tx>
            <c:strRef>
              <c:f>[1]Sulfatos!$F$8</c:f>
              <c:strCache>
                <c:ptCount val="1"/>
                <c:pt idx="0">
                  <c:v>Ixcán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[1]Sulfatos!$F$9:$F$46</c:f>
              <c:numCache>
                <c:formatCode>General</c:formatCode>
                <c:ptCount val="38"/>
                <c:pt idx="1">
                  <c:v>80.403921568627453</c:v>
                </c:pt>
                <c:pt idx="2">
                  <c:v>47.194928684627577</c:v>
                </c:pt>
                <c:pt idx="3">
                  <c:v>63.559386973180082</c:v>
                </c:pt>
                <c:pt idx="4">
                  <c:v>101.70821319457627</c:v>
                </c:pt>
                <c:pt idx="5">
                  <c:v>113.47408933971622</c:v>
                </c:pt>
                <c:pt idx="6">
                  <c:v>162.73568117416713</c:v>
                </c:pt>
                <c:pt idx="7">
                  <c:v>75.094388516767964</c:v>
                </c:pt>
                <c:pt idx="8">
                  <c:v>77.831772006537008</c:v>
                </c:pt>
                <c:pt idx="9">
                  <c:v>51.318146453685607</c:v>
                </c:pt>
                <c:pt idx="10">
                  <c:v>99.675337309784339</c:v>
                </c:pt>
                <c:pt idx="11">
                  <c:v>180.85621002921178</c:v>
                </c:pt>
                <c:pt idx="12">
                  <c:v>80.122107103099452</c:v>
                </c:pt>
                <c:pt idx="13">
                  <c:v>25.076906021028535</c:v>
                </c:pt>
                <c:pt idx="14">
                  <c:v>59.643666666666661</c:v>
                </c:pt>
                <c:pt idx="15">
                  <c:v>113.498</c:v>
                </c:pt>
                <c:pt idx="16">
                  <c:v>73.254867437006354</c:v>
                </c:pt>
                <c:pt idx="17">
                  <c:v>34.506232023010526</c:v>
                </c:pt>
                <c:pt idx="18">
                  <c:v>146.19800000000001</c:v>
                </c:pt>
                <c:pt idx="19">
                  <c:v>197.04133333333334</c:v>
                </c:pt>
                <c:pt idx="20">
                  <c:v>64.341569054172282</c:v>
                </c:pt>
                <c:pt idx="21">
                  <c:v>47.851107430125559</c:v>
                </c:pt>
                <c:pt idx="22">
                  <c:v>176.77157981225903</c:v>
                </c:pt>
                <c:pt idx="23">
                  <c:v>61.938338031314764</c:v>
                </c:pt>
                <c:pt idx="24">
                  <c:v>152.6372158854052</c:v>
                </c:pt>
                <c:pt idx="25">
                  <c:v>50.330820761094095</c:v>
                </c:pt>
                <c:pt idx="26">
                  <c:v>32.504692681335762</c:v>
                </c:pt>
                <c:pt idx="27">
                  <c:v>106.6532297311726</c:v>
                </c:pt>
                <c:pt idx="29">
                  <c:v>100.75</c:v>
                </c:pt>
                <c:pt idx="30">
                  <c:v>74.524675685058469</c:v>
                </c:pt>
                <c:pt idx="31">
                  <c:v>56.81287753776941</c:v>
                </c:pt>
                <c:pt idx="32">
                  <c:v>54.076060516695577</c:v>
                </c:pt>
                <c:pt idx="33">
                  <c:v>56.81287753776941</c:v>
                </c:pt>
                <c:pt idx="34">
                  <c:v>52.830917070971388</c:v>
                </c:pt>
                <c:pt idx="35">
                  <c:v>95.928681494886121</c:v>
                </c:pt>
                <c:pt idx="36">
                  <c:v>288.17467943600906</c:v>
                </c:pt>
                <c:pt idx="37">
                  <c:v>93.032357442887573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FA-4056-B19C-B774A7DCE247}"/>
            </c:ext>
          </c:extLst>
        </c:ser>
        <c:ser>
          <c:idx val="2"/>
          <c:order val="2"/>
          <c:tx>
            <c:strRef>
              <c:f>[1]Sulfatos!$G$8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[1]Sulfatos!$G$9:$G$46</c:f>
              <c:numCache>
                <c:formatCode>General</c:formatCode>
                <c:ptCount val="3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2.25</c:v>
                </c:pt>
                <c:pt idx="12">
                  <c:v>0</c:v>
                </c:pt>
                <c:pt idx="13">
                  <c:v>0</c:v>
                </c:pt>
                <c:pt idx="14">
                  <c:v>2.1476666666666664</c:v>
                </c:pt>
                <c:pt idx="15">
                  <c:v>2.8266666666666667</c:v>
                </c:pt>
                <c:pt idx="16">
                  <c:v>2.4653979418927627</c:v>
                </c:pt>
                <c:pt idx="18">
                  <c:v>4.8553333333333333</c:v>
                </c:pt>
                <c:pt idx="19">
                  <c:v>2.3256666666666668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1.9604998110429399</c:v>
                </c:pt>
                <c:pt idx="25">
                  <c:v>282.15569170010889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2.88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22.902205934878584</c:v>
                </c:pt>
                <c:pt idx="37">
                  <c:v>32.676912872125648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FA-4056-B19C-B774A7DCE247}"/>
            </c:ext>
          </c:extLst>
        </c:ser>
        <c:ser>
          <c:idx val="3"/>
          <c:order val="3"/>
          <c:tx>
            <c:strRef>
              <c:f>[1]Sulfatos!$H$8</c:f>
              <c:strCache>
                <c:ptCount val="1"/>
                <c:pt idx="0">
                  <c:v>San Pablo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[1]Sulfatos!$H$9:$H$46</c:f>
              <c:numCache>
                <c:formatCode>General</c:formatCode>
                <c:ptCount val="38"/>
                <c:pt idx="1">
                  <c:v>58.41764705882354</c:v>
                </c:pt>
                <c:pt idx="2">
                  <c:v>18.730190174326466</c:v>
                </c:pt>
                <c:pt idx="3">
                  <c:v>23.890804597701148</c:v>
                </c:pt>
                <c:pt idx="4">
                  <c:v>56.032656532164935</c:v>
                </c:pt>
                <c:pt idx="5">
                  <c:v>67.177051286284765</c:v>
                </c:pt>
                <c:pt idx="6">
                  <c:v>85.027615024549519</c:v>
                </c:pt>
                <c:pt idx="7">
                  <c:v>45.222662257550226</c:v>
                </c:pt>
                <c:pt idx="8">
                  <c:v>22.955304378591347</c:v>
                </c:pt>
                <c:pt idx="9">
                  <c:v>19.98156507608692</c:v>
                </c:pt>
                <c:pt idx="10">
                  <c:v>55.143928995029121</c:v>
                </c:pt>
                <c:pt idx="11">
                  <c:v>80.067685082472792</c:v>
                </c:pt>
                <c:pt idx="12">
                  <c:v>77.918772058556854</c:v>
                </c:pt>
                <c:pt idx="13">
                  <c:v>31.573996506739142</c:v>
                </c:pt>
                <c:pt idx="14">
                  <c:v>40.743333333333332</c:v>
                </c:pt>
                <c:pt idx="15">
                  <c:v>56.151000000000003</c:v>
                </c:pt>
                <c:pt idx="16">
                  <c:v>19.932121439336125</c:v>
                </c:pt>
                <c:pt idx="17">
                  <c:v>17.798427612655797</c:v>
                </c:pt>
                <c:pt idx="18">
                  <c:v>90.362000000000009</c:v>
                </c:pt>
                <c:pt idx="19">
                  <c:v>80.539999999999992</c:v>
                </c:pt>
                <c:pt idx="20">
                  <c:v>49.63899379120528</c:v>
                </c:pt>
                <c:pt idx="21">
                  <c:v>57.737880837335794</c:v>
                </c:pt>
                <c:pt idx="22">
                  <c:v>84.117503822380485</c:v>
                </c:pt>
                <c:pt idx="23">
                  <c:v>31.977449997304443</c:v>
                </c:pt>
                <c:pt idx="24">
                  <c:v>70.461741524938205</c:v>
                </c:pt>
                <c:pt idx="25">
                  <c:v>46.140245645387459</c:v>
                </c:pt>
                <c:pt idx="26">
                  <c:v>22.576457928952646</c:v>
                </c:pt>
                <c:pt idx="27">
                  <c:v>75.494416612363025</c:v>
                </c:pt>
                <c:pt idx="28">
                  <c:v>86.229156609432863</c:v>
                </c:pt>
                <c:pt idx="29">
                  <c:v>72.650000000000006</c:v>
                </c:pt>
                <c:pt idx="30">
                  <c:v>21.129015001787362</c:v>
                </c:pt>
                <c:pt idx="31">
                  <c:v>16.916659124364642</c:v>
                </c:pt>
                <c:pt idx="32">
                  <c:v>12.148239609316413</c:v>
                </c:pt>
                <c:pt idx="33">
                  <c:v>16.916659124364642</c:v>
                </c:pt>
                <c:pt idx="34">
                  <c:v>40.992645188851121</c:v>
                </c:pt>
                <c:pt idx="35">
                  <c:v>66.748537191816567</c:v>
                </c:pt>
                <c:pt idx="36">
                  <c:v>69.17955749178229</c:v>
                </c:pt>
                <c:pt idx="37">
                  <c:v>49.686720025438476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FA-4056-B19C-B774A7DCE247}"/>
            </c:ext>
          </c:extLst>
        </c:ser>
        <c:ser>
          <c:idx val="4"/>
          <c:order val="4"/>
          <c:tx>
            <c:strRef>
              <c:f>[1]Sulfatos!$I$8</c:f>
              <c:strCache>
                <c:ptCount val="1"/>
                <c:pt idx="0">
                  <c:v>Chajul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[1]Sulfatos!$I$9:$I$46</c:f>
              <c:numCache>
                <c:formatCode>General</c:formatCode>
                <c:ptCount val="38"/>
                <c:pt idx="1">
                  <c:v>30.651764705882353</c:v>
                </c:pt>
                <c:pt idx="2">
                  <c:v>25.546751188589539</c:v>
                </c:pt>
                <c:pt idx="3">
                  <c:v>28.607662835249041</c:v>
                </c:pt>
                <c:pt idx="4">
                  <c:v>40.564427278906749</c:v>
                </c:pt>
                <c:pt idx="5">
                  <c:v>47.98507524054925</c:v>
                </c:pt>
                <c:pt idx="6">
                  <c:v>58.066269475254437</c:v>
                </c:pt>
                <c:pt idx="7">
                  <c:v>34.77418300837693</c:v>
                </c:pt>
                <c:pt idx="8">
                  <c:v>23.893501770980343</c:v>
                </c:pt>
                <c:pt idx="9">
                  <c:v>24.027591459669306</c:v>
                </c:pt>
                <c:pt idx="10">
                  <c:v>32.428258059357383</c:v>
                </c:pt>
                <c:pt idx="11">
                  <c:v>48.528319876374951</c:v>
                </c:pt>
                <c:pt idx="12">
                  <c:v>41.95332812530517</c:v>
                </c:pt>
                <c:pt idx="13">
                  <c:v>10.736672045226818</c:v>
                </c:pt>
                <c:pt idx="14">
                  <c:v>20.507666666666665</c:v>
                </c:pt>
                <c:pt idx="15">
                  <c:v>48.596000000000004</c:v>
                </c:pt>
                <c:pt idx="16">
                  <c:v>25.149171862517125</c:v>
                </c:pt>
                <c:pt idx="17">
                  <c:v>11.941192713326936</c:v>
                </c:pt>
                <c:pt idx="18">
                  <c:v>55.542666666666669</c:v>
                </c:pt>
                <c:pt idx="19">
                  <c:v>168.70599999999999</c:v>
                </c:pt>
                <c:pt idx="20">
                  <c:v>23.382833002624341</c:v>
                </c:pt>
                <c:pt idx="21">
                  <c:v>38.452143611480814</c:v>
                </c:pt>
                <c:pt idx="22">
                  <c:v>68.476304927284886</c:v>
                </c:pt>
                <c:pt idx="23">
                  <c:v>21.070517278559503</c:v>
                </c:pt>
                <c:pt idx="24">
                  <c:v>49.954988188363231</c:v>
                </c:pt>
                <c:pt idx="25">
                  <c:v>19.10290742645531</c:v>
                </c:pt>
                <c:pt idx="26">
                  <c:v>17.112803425417546</c:v>
                </c:pt>
                <c:pt idx="27">
                  <c:v>61.494552548970006</c:v>
                </c:pt>
                <c:pt idx="28">
                  <c:v>54.927035674729858</c:v>
                </c:pt>
                <c:pt idx="29">
                  <c:v>44.49</c:v>
                </c:pt>
                <c:pt idx="30">
                  <c:v>37.062448177282853</c:v>
                </c:pt>
                <c:pt idx="31">
                  <c:v>16.005707404473618</c:v>
                </c:pt>
                <c:pt idx="32">
                  <c:v>9.8477885074845251</c:v>
                </c:pt>
                <c:pt idx="33">
                  <c:v>16.005707404473618</c:v>
                </c:pt>
                <c:pt idx="34">
                  <c:v>40.615392368867766</c:v>
                </c:pt>
                <c:pt idx="35">
                  <c:v>56.964465532702405</c:v>
                </c:pt>
                <c:pt idx="36">
                  <c:v>40.698302921724611</c:v>
                </c:pt>
                <c:pt idx="37">
                  <c:v>38.718622260549864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FA-4056-B19C-B774A7DCE247}"/>
            </c:ext>
          </c:extLst>
        </c:ser>
        <c:ser>
          <c:idx val="5"/>
          <c:order val="5"/>
          <c:tx>
            <c:strRef>
              <c:f>[1]Sulfatos!$J$8</c:f>
              <c:strCache>
                <c:ptCount val="1"/>
                <c:pt idx="0">
                  <c:v>José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[1]Sulfatos!$J$9:$J$46</c:f>
              <c:numCache>
                <c:formatCode>General</c:formatCode>
                <c:ptCount val="38"/>
                <c:pt idx="1">
                  <c:v>242.11111111111114</c:v>
                </c:pt>
                <c:pt idx="2">
                  <c:v>321.79873217115693</c:v>
                </c:pt>
                <c:pt idx="3">
                  <c:v>331.87739463601531</c:v>
                </c:pt>
                <c:pt idx="4">
                  <c:v>535.89569781875969</c:v>
                </c:pt>
                <c:pt idx="5">
                  <c:v>500.98849475228178</c:v>
                </c:pt>
                <c:pt idx="6">
                  <c:v>518.57387259795462</c:v>
                </c:pt>
                <c:pt idx="7">
                  <c:v>235.87315715645789</c:v>
                </c:pt>
                <c:pt idx="8">
                  <c:v>345.45239942826754</c:v>
                </c:pt>
                <c:pt idx="9">
                  <c:v>288.7342144213838</c:v>
                </c:pt>
                <c:pt idx="10">
                  <c:v>498.04325865906156</c:v>
                </c:pt>
                <c:pt idx="11">
                  <c:v>584.168544536269</c:v>
                </c:pt>
                <c:pt idx="12">
                  <c:v>542.2256651628486</c:v>
                </c:pt>
                <c:pt idx="13">
                  <c:v>143.6973984280886</c:v>
                </c:pt>
                <c:pt idx="14">
                  <c:v>419.0843333333334</c:v>
                </c:pt>
                <c:pt idx="15">
                  <c:v>504.71533333333332</c:v>
                </c:pt>
                <c:pt idx="16">
                  <c:v>260.05212029379436</c:v>
                </c:pt>
                <c:pt idx="17">
                  <c:v>272.84813039309677</c:v>
                </c:pt>
                <c:pt idx="18">
                  <c:v>522.41233333333332</c:v>
                </c:pt>
                <c:pt idx="19">
                  <c:v>534.57266666666681</c:v>
                </c:pt>
                <c:pt idx="20">
                  <c:v>330.81674454330158</c:v>
                </c:pt>
                <c:pt idx="21">
                  <c:v>520.41261718071871</c:v>
                </c:pt>
                <c:pt idx="22">
                  <c:v>469.10127072349826</c:v>
                </c:pt>
                <c:pt idx="23">
                  <c:v>73.782170197854342</c:v>
                </c:pt>
                <c:pt idx="24">
                  <c:v>164.63020608020452</c:v>
                </c:pt>
                <c:pt idx="25">
                  <c:v>372.17181822751496</c:v>
                </c:pt>
                <c:pt idx="26">
                  <c:v>57.202874127417104</c:v>
                </c:pt>
                <c:pt idx="27">
                  <c:v>397.86853722991401</c:v>
                </c:pt>
                <c:pt idx="28">
                  <c:v>381.9733783208805</c:v>
                </c:pt>
                <c:pt idx="29">
                  <c:v>297.48</c:v>
                </c:pt>
                <c:pt idx="30">
                  <c:v>304.37014363752661</c:v>
                </c:pt>
                <c:pt idx="31">
                  <c:v>16.925637934775157</c:v>
                </c:pt>
                <c:pt idx="32">
                  <c:v>360.20417198048023</c:v>
                </c:pt>
                <c:pt idx="33">
                  <c:v>16.925637934775157</c:v>
                </c:pt>
                <c:pt idx="34">
                  <c:v>155.99698967931721</c:v>
                </c:pt>
                <c:pt idx="35">
                  <c:v>500.95615958986724</c:v>
                </c:pt>
                <c:pt idx="36">
                  <c:v>165.96049073236696</c:v>
                </c:pt>
                <c:pt idx="37">
                  <c:v>338.60843628760068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FA-4056-B19C-B774A7DCE247}"/>
            </c:ext>
          </c:extLst>
        </c:ser>
        <c:ser>
          <c:idx val="6"/>
          <c:order val="6"/>
          <c:tx>
            <c:strRef>
              <c:f>[1]Sulfatos!$K$8</c:f>
              <c:strCache>
                <c:ptCount val="1"/>
                <c:pt idx="0">
                  <c:v>Miranda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[1]Sulfatos!$K$9:$K$46</c:f>
              <c:numCache>
                <c:formatCode>General</c:formatCode>
                <c:ptCount val="38"/>
                <c:pt idx="1">
                  <c:v>74.562745098039215</c:v>
                </c:pt>
                <c:pt idx="2">
                  <c:v>69.128367670364497</c:v>
                </c:pt>
                <c:pt idx="3">
                  <c:v>67.036398467432946</c:v>
                </c:pt>
                <c:pt idx="4">
                  <c:v>182.31214087112178</c:v>
                </c:pt>
                <c:pt idx="5">
                  <c:v>263.64184497261897</c:v>
                </c:pt>
                <c:pt idx="6">
                  <c:v>324.27249585730237</c:v>
                </c:pt>
                <c:pt idx="7">
                  <c:v>39.872683946346982</c:v>
                </c:pt>
                <c:pt idx="8">
                  <c:v>53.189785905517198</c:v>
                </c:pt>
                <c:pt idx="9">
                  <c:v>50.638745949695256</c:v>
                </c:pt>
                <c:pt idx="10">
                  <c:v>148.15002376605318</c:v>
                </c:pt>
                <c:pt idx="11">
                  <c:v>288.13306070236712</c:v>
                </c:pt>
                <c:pt idx="12">
                  <c:v>270.32911656652067</c:v>
                </c:pt>
                <c:pt idx="13">
                  <c:v>13.821818465371891</c:v>
                </c:pt>
                <c:pt idx="14">
                  <c:v>113.84233333333333</c:v>
                </c:pt>
                <c:pt idx="15">
                  <c:v>192.81499999999997</c:v>
                </c:pt>
                <c:pt idx="16">
                  <c:v>34.605470929272464</c:v>
                </c:pt>
                <c:pt idx="17">
                  <c:v>11.877045062320224</c:v>
                </c:pt>
                <c:pt idx="18">
                  <c:v>248.76699999999997</c:v>
                </c:pt>
                <c:pt idx="19">
                  <c:v>328.3073333333333</c:v>
                </c:pt>
                <c:pt idx="20">
                  <c:v>20.188681929064703</c:v>
                </c:pt>
                <c:pt idx="21">
                  <c:v>163.96670114576699</c:v>
                </c:pt>
                <c:pt idx="22">
                  <c:v>291.83573662553096</c:v>
                </c:pt>
                <c:pt idx="23">
                  <c:v>57.85312280985498</c:v>
                </c:pt>
                <c:pt idx="24">
                  <c:v>220.54464609095641</c:v>
                </c:pt>
                <c:pt idx="25">
                  <c:v>194.16021393000864</c:v>
                </c:pt>
                <c:pt idx="26">
                  <c:v>81.947007076595455</c:v>
                </c:pt>
                <c:pt idx="27">
                  <c:v>247.03914773276395</c:v>
                </c:pt>
                <c:pt idx="29">
                  <c:v>199.87</c:v>
                </c:pt>
                <c:pt idx="30">
                  <c:v>73.690222864344307</c:v>
                </c:pt>
                <c:pt idx="31">
                  <c:v>28.610567165673949</c:v>
                </c:pt>
                <c:pt idx="32">
                  <c:v>54.051147579002389</c:v>
                </c:pt>
                <c:pt idx="33">
                  <c:v>28.610567165673949</c:v>
                </c:pt>
                <c:pt idx="34">
                  <c:v>75.823879091634808</c:v>
                </c:pt>
                <c:pt idx="35">
                  <c:v>238.072676877937</c:v>
                </c:pt>
                <c:pt idx="36">
                  <c:v>187.17193419457121</c:v>
                </c:pt>
                <c:pt idx="37">
                  <c:v>141.10684751932547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FA-4056-B19C-B774A7DCE247}"/>
            </c:ext>
          </c:extLst>
        </c:ser>
        <c:ser>
          <c:idx val="7"/>
          <c:order val="7"/>
          <c:tx>
            <c:strRef>
              <c:f>[1]Sulfatos!$L$8</c:f>
              <c:strCache>
                <c:ptCount val="1"/>
                <c:pt idx="0">
                  <c:v>Lagarto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[1]Sulfatos!$L$9:$L$46</c:f>
              <c:numCache>
                <c:formatCode>General</c:formatCode>
                <c:ptCount val="38"/>
                <c:pt idx="1">
                  <c:v>56.009803921568633</c:v>
                </c:pt>
                <c:pt idx="2">
                  <c:v>33.298732171156892</c:v>
                </c:pt>
                <c:pt idx="3">
                  <c:v>52.616858237547895</c:v>
                </c:pt>
                <c:pt idx="4">
                  <c:v>101.64553341789247</c:v>
                </c:pt>
                <c:pt idx="5">
                  <c:v>173.16296775242714</c:v>
                </c:pt>
                <c:pt idx="6">
                  <c:v>205.86766709139869</c:v>
                </c:pt>
                <c:pt idx="7">
                  <c:v>45.780238971106002</c:v>
                </c:pt>
                <c:pt idx="8">
                  <c:v>50.333745885212842</c:v>
                </c:pt>
                <c:pt idx="9">
                  <c:v>35.875472637615928</c:v>
                </c:pt>
                <c:pt idx="10">
                  <c:v>87.223666800568864</c:v>
                </c:pt>
                <c:pt idx="11">
                  <c:v>212.6526764308131</c:v>
                </c:pt>
                <c:pt idx="12">
                  <c:v>150.72758471183332</c:v>
                </c:pt>
                <c:pt idx="13">
                  <c:v>7.833472422261786</c:v>
                </c:pt>
                <c:pt idx="14">
                  <c:v>70.724000000000004</c:v>
                </c:pt>
                <c:pt idx="15">
                  <c:v>111.88766666666668</c:v>
                </c:pt>
                <c:pt idx="16">
                  <c:v>32.572320138774209</c:v>
                </c:pt>
                <c:pt idx="17">
                  <c:v>15.705313518696064</c:v>
                </c:pt>
                <c:pt idx="18">
                  <c:v>164.80366666666669</c:v>
                </c:pt>
                <c:pt idx="19">
                  <c:v>279.57466666666664</c:v>
                </c:pt>
                <c:pt idx="20">
                  <c:v>48.025987326377788</c:v>
                </c:pt>
                <c:pt idx="21">
                  <c:v>79.569994140964056</c:v>
                </c:pt>
                <c:pt idx="22">
                  <c:v>88.826555158924563</c:v>
                </c:pt>
                <c:pt idx="23">
                  <c:v>67.064284462774282</c:v>
                </c:pt>
                <c:pt idx="24">
                  <c:v>17.720882991382279</c:v>
                </c:pt>
                <c:pt idx="25">
                  <c:v>93.036108566528412</c:v>
                </c:pt>
                <c:pt idx="26">
                  <c:v>9.1090348905254217</c:v>
                </c:pt>
                <c:pt idx="27">
                  <c:v>144.88270530399774</c:v>
                </c:pt>
                <c:pt idx="28">
                  <c:v>301.38748193322147</c:v>
                </c:pt>
                <c:pt idx="29">
                  <c:v>194.92</c:v>
                </c:pt>
                <c:pt idx="30">
                  <c:v>74.477667000163393</c:v>
                </c:pt>
                <c:pt idx="31">
                  <c:v>26.961552873163676</c:v>
                </c:pt>
                <c:pt idx="32">
                  <c:v>8.6255607909088532</c:v>
                </c:pt>
                <c:pt idx="33">
                  <c:v>26.961552873163676</c:v>
                </c:pt>
                <c:pt idx="34">
                  <c:v>22.868733581697562</c:v>
                </c:pt>
                <c:pt idx="35">
                  <c:v>189.88517608985492</c:v>
                </c:pt>
                <c:pt idx="36">
                  <c:v>68.480301631861423</c:v>
                </c:pt>
                <c:pt idx="37">
                  <c:v>93.086100936788455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FA-4056-B19C-B774A7DCE247}"/>
            </c:ext>
          </c:extLst>
        </c:ser>
        <c:ser>
          <c:idx val="8"/>
          <c:order val="8"/>
          <c:tx>
            <c:strRef>
              <c:f>[1]Sulfatos!$M$8</c:f>
              <c:strCache>
                <c:ptCount val="1"/>
                <c:pt idx="0">
                  <c:v>Danta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[1]Sulfatos!$M$9:$M$46</c:f>
              <c:numCache>
                <c:formatCode>General</c:formatCode>
                <c:ptCount val="38"/>
                <c:pt idx="1">
                  <c:v>50.988235294117644</c:v>
                </c:pt>
                <c:pt idx="2">
                  <c:v>51.430269413629155</c:v>
                </c:pt>
                <c:pt idx="3">
                  <c:v>4.9224521072796925</c:v>
                </c:pt>
                <c:pt idx="4">
                  <c:v>55.559994034353934</c:v>
                </c:pt>
                <c:pt idx="5">
                  <c:v>8.2938316490712989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1.44</c:v>
                </c:pt>
                <c:pt idx="12">
                  <c:v>0</c:v>
                </c:pt>
                <c:pt idx="14">
                  <c:v>3.4813333333333336</c:v>
                </c:pt>
                <c:pt idx="15">
                  <c:v>3.9096666666666664</c:v>
                </c:pt>
                <c:pt idx="16">
                  <c:v>3.4935961236054514</c:v>
                </c:pt>
                <c:pt idx="17">
                  <c:v>4.1696651965484133</c:v>
                </c:pt>
                <c:pt idx="18">
                  <c:v>3.8190000000000004</c:v>
                </c:pt>
                <c:pt idx="19">
                  <c:v>2.4563333333333333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3.0206088802088753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2.88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14.2760704308677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FA-4056-B19C-B774A7DCE247}"/>
            </c:ext>
          </c:extLst>
        </c:ser>
        <c:ser>
          <c:idx val="9"/>
          <c:order val="9"/>
          <c:tx>
            <c:strRef>
              <c:f>[1]Sulfatos!$N$8</c:f>
              <c:strCache>
                <c:ptCount val="1"/>
                <c:pt idx="0">
                  <c:v>Manzanares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[1]Sulfatos!$N$9:$N$46</c:f>
              <c:numCache>
                <c:formatCode>General</c:formatCode>
                <c:ptCount val="38"/>
                <c:pt idx="1">
                  <c:v>23.128729752770671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2.71</c:v>
                </c:pt>
                <c:pt idx="12">
                  <c:v>0</c:v>
                </c:pt>
                <c:pt idx="13">
                  <c:v>0</c:v>
                </c:pt>
                <c:pt idx="14">
                  <c:v>4.1603333333333339</c:v>
                </c:pt>
                <c:pt idx="15">
                  <c:v>10.146666666666667</c:v>
                </c:pt>
                <c:pt idx="16">
                  <c:v>1.5809503831614276</c:v>
                </c:pt>
                <c:pt idx="17">
                  <c:v>2.3417739213806281</c:v>
                </c:pt>
                <c:pt idx="18">
                  <c:v>1.6143333333333334</c:v>
                </c:pt>
                <c:pt idx="19">
                  <c:v>4.2079999999999993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3.48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190.53607747198566</c:v>
                </c:pt>
                <c:pt idx="36">
                  <c:v>0</c:v>
                </c:pt>
                <c:pt idx="37">
                  <c:v>24.390686486263171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FA-4056-B19C-B774A7DCE247}"/>
            </c:ext>
          </c:extLst>
        </c:ser>
        <c:ser>
          <c:idx val="10"/>
          <c:order val="10"/>
          <c:tx>
            <c:strRef>
              <c:f>[1]Sulfatos!$O$8</c:f>
              <c:strCache>
                <c:ptCount val="1"/>
                <c:pt idx="0">
                  <c:v>Tzendales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[1]Sulfatos!$O$9:$O$46</c:f>
              <c:numCache>
                <c:formatCode>General</c:formatCode>
                <c:ptCount val="38"/>
                <c:pt idx="1">
                  <c:v>57.719607843137261</c:v>
                </c:pt>
                <c:pt idx="2">
                  <c:v>109.18779714738511</c:v>
                </c:pt>
                <c:pt idx="3">
                  <c:v>73.544061302681996</c:v>
                </c:pt>
                <c:pt idx="4">
                  <c:v>146.18437231480769</c:v>
                </c:pt>
                <c:pt idx="5">
                  <c:v>186.90701211880409</c:v>
                </c:pt>
                <c:pt idx="6">
                  <c:v>219.57729338360213</c:v>
                </c:pt>
                <c:pt idx="7">
                  <c:v>26.749621150238564</c:v>
                </c:pt>
                <c:pt idx="8">
                  <c:v>29.866877213725431</c:v>
                </c:pt>
                <c:pt idx="9">
                  <c:v>67.127877792125616</c:v>
                </c:pt>
                <c:pt idx="10">
                  <c:v>141.63243910781796</c:v>
                </c:pt>
                <c:pt idx="11">
                  <c:v>203.1425967400844</c:v>
                </c:pt>
                <c:pt idx="12">
                  <c:v>165.43328157855336</c:v>
                </c:pt>
                <c:pt idx="13">
                  <c:v>53.659539726537119</c:v>
                </c:pt>
                <c:pt idx="14">
                  <c:v>169.54466666666667</c:v>
                </c:pt>
                <c:pt idx="15">
                  <c:v>180.62533333333332</c:v>
                </c:pt>
                <c:pt idx="16">
                  <c:v>179.71077114305731</c:v>
                </c:pt>
                <c:pt idx="17">
                  <c:v>56.304554170661532</c:v>
                </c:pt>
                <c:pt idx="18">
                  <c:v>216.70233333333331</c:v>
                </c:pt>
                <c:pt idx="19">
                  <c:v>247.50699999999998</c:v>
                </c:pt>
                <c:pt idx="20">
                  <c:v>113.25339421223694</c:v>
                </c:pt>
                <c:pt idx="21">
                  <c:v>159.92966046525083</c:v>
                </c:pt>
                <c:pt idx="22">
                  <c:v>217.00492209379581</c:v>
                </c:pt>
                <c:pt idx="23">
                  <c:v>36.768849398889436</c:v>
                </c:pt>
                <c:pt idx="24">
                  <c:v>172.90604048257504</c:v>
                </c:pt>
                <c:pt idx="25">
                  <c:v>278.95465040934641</c:v>
                </c:pt>
                <c:pt idx="26">
                  <c:v>48.728395278858798</c:v>
                </c:pt>
                <c:pt idx="27">
                  <c:v>230.45052108646811</c:v>
                </c:pt>
                <c:pt idx="28">
                  <c:v>231.73700587269968</c:v>
                </c:pt>
                <c:pt idx="29">
                  <c:v>202.81</c:v>
                </c:pt>
                <c:pt idx="30">
                  <c:v>42.446382206318546</c:v>
                </c:pt>
                <c:pt idx="31">
                  <c:v>40.814922347589999</c:v>
                </c:pt>
                <c:pt idx="32">
                  <c:v>68.59</c:v>
                </c:pt>
                <c:pt idx="33">
                  <c:v>40.814922347589999</c:v>
                </c:pt>
                <c:pt idx="34">
                  <c:v>79.336942162241385</c:v>
                </c:pt>
                <c:pt idx="35">
                  <c:v>204.40096559776063</c:v>
                </c:pt>
                <c:pt idx="36">
                  <c:v>126.69488732063408</c:v>
                </c:pt>
                <c:pt idx="37">
                  <c:v>134.07693048191138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FA-4056-B19C-B774A7DCE247}"/>
            </c:ext>
          </c:extLst>
        </c:ser>
        <c:ser>
          <c:idx val="11"/>
          <c:order val="11"/>
          <c:tx>
            <c:strRef>
              <c:f>[1]Sulfatos!$P$8</c:f>
              <c:strCache>
                <c:ptCount val="1"/>
                <c:pt idx="0">
                  <c:v>Lacanjá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[1]Sulfatos!$P$9:$P$46</c:f>
              <c:numCache>
                <c:formatCode>General</c:formatCode>
                <c:ptCount val="38"/>
                <c:pt idx="15">
                  <c:v>11.928000000000001</c:v>
                </c:pt>
                <c:pt idx="17">
                  <c:v>0</c:v>
                </c:pt>
                <c:pt idx="18">
                  <c:v>241.74800000000002</c:v>
                </c:pt>
                <c:pt idx="19">
                  <c:v>249.38</c:v>
                </c:pt>
                <c:pt idx="20">
                  <c:v>105.24476021819684</c:v>
                </c:pt>
                <c:pt idx="22">
                  <c:v>277.22675043628789</c:v>
                </c:pt>
                <c:pt idx="23">
                  <c:v>92.270227505525924</c:v>
                </c:pt>
                <c:pt idx="24">
                  <c:v>181.75403543786246</c:v>
                </c:pt>
                <c:pt idx="25">
                  <c:v>161.93073245719663</c:v>
                </c:pt>
                <c:pt idx="26">
                  <c:v>126.93</c:v>
                </c:pt>
                <c:pt idx="27">
                  <c:v>238.72256882637313</c:v>
                </c:pt>
                <c:pt idx="28">
                  <c:v>228.56193715732917</c:v>
                </c:pt>
                <c:pt idx="29">
                  <c:v>0</c:v>
                </c:pt>
                <c:pt idx="30">
                  <c:v>154.0204223814801</c:v>
                </c:pt>
                <c:pt idx="31">
                  <c:v>144.75009297457763</c:v>
                </c:pt>
                <c:pt idx="32">
                  <c:v>109.77333749722762</c:v>
                </c:pt>
                <c:pt idx="33">
                  <c:v>144.75009297457763</c:v>
                </c:pt>
                <c:pt idx="34">
                  <c:v>146.40849408149072</c:v>
                </c:pt>
                <c:pt idx="35">
                  <c:v>230.07155902022922</c:v>
                </c:pt>
                <c:pt idx="36">
                  <c:v>180.31069522020056</c:v>
                </c:pt>
                <c:pt idx="37">
                  <c:v>168.09898367714197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FA-4056-B19C-B774A7DCE247}"/>
            </c:ext>
          </c:extLst>
        </c:ser>
        <c:ser>
          <c:idx val="12"/>
          <c:order val="12"/>
          <c:tx>
            <c:strRef>
              <c:f>[1]Sulfatos!$Q$8</c:f>
              <c:strCache>
                <c:ptCount val="1"/>
                <c:pt idx="0">
                  <c:v>Humedal  Lacanjá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[1]Sulfatos!$Q$9:$Q$46</c:f>
              <c:numCache>
                <c:formatCode>General</c:formatCode>
                <c:ptCount val="38"/>
                <c:pt idx="15">
                  <c:v>0</c:v>
                </c:pt>
                <c:pt idx="16">
                  <c:v>228.922</c:v>
                </c:pt>
                <c:pt idx="18">
                  <c:v>136.04900000000001</c:v>
                </c:pt>
                <c:pt idx="19">
                  <c:v>169.96666666666667</c:v>
                </c:pt>
                <c:pt idx="20">
                  <c:v>129.99044618451904</c:v>
                </c:pt>
                <c:pt idx="22">
                  <c:v>169.39240516244902</c:v>
                </c:pt>
                <c:pt idx="23">
                  <c:v>94.70533991050732</c:v>
                </c:pt>
                <c:pt idx="24">
                  <c:v>24.605740787026885</c:v>
                </c:pt>
                <c:pt idx="25">
                  <c:v>140.33847889221749</c:v>
                </c:pt>
                <c:pt idx="26">
                  <c:v>84.32</c:v>
                </c:pt>
                <c:pt idx="27">
                  <c:v>56.755684622550653</c:v>
                </c:pt>
                <c:pt idx="28">
                  <c:v>80.478578545002776</c:v>
                </c:pt>
                <c:pt idx="29">
                  <c:v>0</c:v>
                </c:pt>
                <c:pt idx="30">
                  <c:v>123.34644466003478</c:v>
                </c:pt>
                <c:pt idx="31">
                  <c:v>124.6384668826288</c:v>
                </c:pt>
                <c:pt idx="32">
                  <c:v>110.0500178260174</c:v>
                </c:pt>
                <c:pt idx="33">
                  <c:v>124.6384668826288</c:v>
                </c:pt>
                <c:pt idx="34">
                  <c:v>58.073692743313956</c:v>
                </c:pt>
                <c:pt idx="36">
                  <c:v>183.52674031072215</c:v>
                </c:pt>
                <c:pt idx="37">
                  <c:v>119.98812765154624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FA-4056-B19C-B774A7DCE247}"/>
            </c:ext>
          </c:extLst>
        </c:ser>
        <c:ser>
          <c:idx val="13"/>
          <c:order val="13"/>
          <c:tx>
            <c:strRef>
              <c:f>[1]Sulfatos!$R$8</c:f>
              <c:strCache>
                <c:ptCount val="1"/>
                <c:pt idx="0">
                  <c:v>Embarcadero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cat>
            <c:strRef>
              <c:f>[1]Sulfatos!$D$9:$D$46</c:f>
              <c:strCache>
                <c:ptCount val="38"/>
                <c:pt idx="0">
                  <c:v>40940</c:v>
                </c:pt>
                <c:pt idx="1">
                  <c:v>41061</c:v>
                </c:pt>
                <c:pt idx="2">
                  <c:v>41122</c:v>
                </c:pt>
                <c:pt idx="3">
                  <c:v>41183</c:v>
                </c:pt>
                <c:pt idx="4">
                  <c:v>41214</c:v>
                </c:pt>
                <c:pt idx="5">
                  <c:v>41275</c:v>
                </c:pt>
                <c:pt idx="6">
                  <c:v>41334</c:v>
                </c:pt>
                <c:pt idx="7">
                  <c:v>41426</c:v>
                </c:pt>
                <c:pt idx="8">
                  <c:v>41548</c:v>
                </c:pt>
                <c:pt idx="9">
                  <c:v>41579</c:v>
                </c:pt>
                <c:pt idx="10">
                  <c:v>41640</c:v>
                </c:pt>
                <c:pt idx="11">
                  <c:v>41730</c:v>
                </c:pt>
                <c:pt idx="12">
                  <c:v>41852</c:v>
                </c:pt>
                <c:pt idx="13">
                  <c:v>41883</c:v>
                </c:pt>
                <c:pt idx="14">
                  <c:v>41944</c:v>
                </c:pt>
                <c:pt idx="15">
                  <c:v>42036</c:v>
                </c:pt>
                <c:pt idx="16">
                  <c:v>42156</c:v>
                </c:pt>
                <c:pt idx="17">
                  <c:v>42248</c:v>
                </c:pt>
                <c:pt idx="18">
                  <c:v>42401</c:v>
                </c:pt>
                <c:pt idx="19">
                  <c:v>42491</c:v>
                </c:pt>
                <c:pt idx="20">
                  <c:v>42583</c:v>
                </c:pt>
                <c:pt idx="21">
                  <c:v>42736</c:v>
                </c:pt>
                <c:pt idx="22">
                  <c:v>42826</c:v>
                </c:pt>
                <c:pt idx="23">
                  <c:v>42948</c:v>
                </c:pt>
                <c:pt idx="24">
                  <c:v>43101</c:v>
                </c:pt>
                <c:pt idx="25">
                  <c:v>43252</c:v>
                </c:pt>
                <c:pt idx="26">
                  <c:v>43313</c:v>
                </c:pt>
                <c:pt idx="27">
                  <c:v>43466</c:v>
                </c:pt>
                <c:pt idx="28">
                  <c:v>43617</c:v>
                </c:pt>
                <c:pt idx="29">
                  <c:v>43678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44562</c:v>
                </c:pt>
                <c:pt idx="35">
                  <c:v>44621</c:v>
                </c:pt>
                <c:pt idx="36">
                  <c:v>44713</c:v>
                </c:pt>
                <c:pt idx="37">
                  <c:v>promedio</c:v>
                </c:pt>
              </c:strCache>
            </c:strRef>
          </c:cat>
          <c:val>
            <c:numRef>
              <c:f>[1]Sulfatos!$R$9:$R$46</c:f>
              <c:numCache>
                <c:formatCode>General</c:formatCode>
                <c:ptCount val="38"/>
                <c:pt idx="1">
                  <c:v>64.44</c:v>
                </c:pt>
                <c:pt idx="2">
                  <c:v>53.13</c:v>
                </c:pt>
                <c:pt idx="3">
                  <c:v>63.519157088122597</c:v>
                </c:pt>
                <c:pt idx="4">
                  <c:v>88.161740244128538</c:v>
                </c:pt>
                <c:pt idx="5">
                  <c:v>0</c:v>
                </c:pt>
                <c:pt idx="6">
                  <c:v>154.62994736386278</c:v>
                </c:pt>
                <c:pt idx="7">
                  <c:v>59.404904484792482</c:v>
                </c:pt>
                <c:pt idx="8">
                  <c:v>52.051955086559602</c:v>
                </c:pt>
                <c:pt idx="10">
                  <c:v>85.452083638738216</c:v>
                </c:pt>
                <c:pt idx="11">
                  <c:v>147.63873226107984</c:v>
                </c:pt>
                <c:pt idx="12">
                  <c:v>63.99</c:v>
                </c:pt>
                <c:pt idx="13">
                  <c:v>0</c:v>
                </c:pt>
                <c:pt idx="14">
                  <c:v>0</c:v>
                </c:pt>
                <c:pt idx="15">
                  <c:v>110.24866666666667</c:v>
                </c:pt>
                <c:pt idx="16">
                  <c:v>75.720194712357426</c:v>
                </c:pt>
                <c:pt idx="17">
                  <c:v>66.202468839884929</c:v>
                </c:pt>
                <c:pt idx="18">
                  <c:v>145.93799999999999</c:v>
                </c:pt>
                <c:pt idx="19">
                  <c:v>169.04</c:v>
                </c:pt>
                <c:pt idx="20">
                  <c:v>87.777191036008176</c:v>
                </c:pt>
                <c:pt idx="21">
                  <c:v>85.53821755106766</c:v>
                </c:pt>
                <c:pt idx="22">
                  <c:v>165.18535704259884</c:v>
                </c:pt>
                <c:pt idx="23">
                  <c:v>52.478814221790948</c:v>
                </c:pt>
                <c:pt idx="24">
                  <c:v>108.43082501780559</c:v>
                </c:pt>
                <c:pt idx="25">
                  <c:v>75.381848709990351</c:v>
                </c:pt>
                <c:pt idx="26">
                  <c:v>22.83</c:v>
                </c:pt>
                <c:pt idx="27">
                  <c:v>120.23</c:v>
                </c:pt>
                <c:pt idx="28">
                  <c:v>106.71553802757893</c:v>
                </c:pt>
                <c:pt idx="29">
                  <c:v>120.66</c:v>
                </c:pt>
                <c:pt idx="30">
                  <c:v>80.066999999999993</c:v>
                </c:pt>
                <c:pt idx="31">
                  <c:v>51.964038839898762</c:v>
                </c:pt>
                <c:pt idx="32">
                  <c:v>57.26</c:v>
                </c:pt>
                <c:pt idx="33">
                  <c:v>51.963999999999999</c:v>
                </c:pt>
                <c:pt idx="34">
                  <c:v>63.36</c:v>
                </c:pt>
                <c:pt idx="35">
                  <c:v>143.1</c:v>
                </c:pt>
                <c:pt idx="36">
                  <c:v>70.751000000000005</c:v>
                </c:pt>
                <c:pt idx="37">
                  <c:v>89.476927526029144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FA-4056-B19C-B774A7DCE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388112"/>
        <c:axId val="833379256"/>
        <c:axId val="845544888"/>
      </c:line3DChart>
      <c:catAx>
        <c:axId val="83338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3379256"/>
        <c:crosses val="autoZero"/>
        <c:auto val="1"/>
        <c:lblAlgn val="ctr"/>
        <c:lblOffset val="100"/>
        <c:noMultiLvlLbl val="0"/>
      </c:catAx>
      <c:valAx>
        <c:axId val="833379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3388112"/>
        <c:crosses val="autoZero"/>
        <c:crossBetween val="between"/>
      </c:valAx>
      <c:serAx>
        <c:axId val="8455448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337925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10</xdr:col>
      <xdr:colOff>619125</xdr:colOff>
      <xdr:row>11</xdr:row>
      <xdr:rowOff>142876</xdr:rowOff>
    </xdr:to>
    <xdr:sp macro="" textlink="">
      <xdr:nvSpPr>
        <xdr:cNvPr id="2" name="1 CuadroTexto"/>
        <xdr:cNvSpPr txBox="1"/>
      </xdr:nvSpPr>
      <xdr:spPr>
        <a:xfrm>
          <a:off x="2286000" y="1333500"/>
          <a:ext cx="5953125" cy="904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114300">
            <a:prstClr val="black"/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200" b="1">
              <a:solidFill>
                <a:schemeClr val="dk1"/>
              </a:solidFill>
              <a:latin typeface="+mn-lt"/>
              <a:ea typeface="+mn-ea"/>
              <a:cs typeface="+mn-cs"/>
            </a:rPr>
            <a:t>Forma de citar: </a:t>
          </a:r>
          <a:r>
            <a:rPr lang="es-MX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Gómez, H. y L. Hernández. 2025. Conservación y desarrollo sustentable en la zona sur de la Reserva de la Biosfera Montes Azules y su área de influencia en Marqués de Comillas. Natura y Ecosistemas Mexicanos, A.C. </a:t>
          </a:r>
          <a:r>
            <a:rPr lang="es-MX" sz="1100" b="1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Hoja de Cálculo_ Fisicoquímicos obtenidos en laboratorio SNIB-CONABIO Proyecto No. QQ004</a:t>
          </a:r>
          <a:r>
            <a:rPr lang="es-MX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. Ciudad de México. 	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123825</xdr:colOff>
      <xdr:row>46</xdr:row>
      <xdr:rowOff>85725</xdr:rowOff>
    </xdr:from>
    <xdr:to>
      <xdr:col>26</xdr:col>
      <xdr:colOff>619125</xdr:colOff>
      <xdr:row>67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DAA832-4677-83E9-2C2B-C5F62570E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8%20Fisicoquimicos%20obtenidos%20en%20laboratorio\SO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lfatos"/>
    </sheetNames>
    <sheetDataSet>
      <sheetData sheetId="0">
        <row r="8">
          <cell r="E8" t="str">
            <v>Cañón</v>
          </cell>
          <cell r="F8" t="str">
            <v>Ixcán</v>
          </cell>
          <cell r="G8" t="str">
            <v>Puerto Rico</v>
          </cell>
          <cell r="H8" t="str">
            <v>San Pablo</v>
          </cell>
          <cell r="I8" t="str">
            <v>Chajul</v>
          </cell>
          <cell r="J8" t="str">
            <v>José</v>
          </cell>
          <cell r="K8" t="str">
            <v>Miranda</v>
          </cell>
          <cell r="L8" t="str">
            <v>Lagarto</v>
          </cell>
          <cell r="M8" t="str">
            <v>Danta</v>
          </cell>
          <cell r="N8" t="str">
            <v>Manzanares</v>
          </cell>
          <cell r="O8" t="str">
            <v>Tzendales</v>
          </cell>
          <cell r="P8" t="str">
            <v>Lacanjá</v>
          </cell>
          <cell r="Q8" t="str">
            <v>Humedal  Lacanjá</v>
          </cell>
          <cell r="R8" t="str">
            <v>Embarcadero</v>
          </cell>
        </row>
        <row r="9">
          <cell r="D9">
            <v>40940</v>
          </cell>
          <cell r="E9" t="str">
            <v>NO SE ANALIZARON SULFATOS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</row>
        <row r="10">
          <cell r="D10">
            <v>41061</v>
          </cell>
          <cell r="E10">
            <v>81.496078431372553</v>
          </cell>
          <cell r="F10">
            <v>80.403921568627453</v>
          </cell>
          <cell r="G10" t="str">
            <v>ND</v>
          </cell>
          <cell r="H10">
            <v>58.41764705882354</v>
          </cell>
          <cell r="I10">
            <v>30.651764705882353</v>
          </cell>
          <cell r="J10">
            <v>242.11111111111114</v>
          </cell>
          <cell r="K10">
            <v>74.562745098039215</v>
          </cell>
          <cell r="L10">
            <v>56.009803921568633</v>
          </cell>
          <cell r="M10">
            <v>50.988235294117644</v>
          </cell>
          <cell r="N10">
            <v>23.128729752770671</v>
          </cell>
          <cell r="O10">
            <v>57.719607843137261</v>
          </cell>
          <cell r="P10"/>
          <cell r="Q10"/>
          <cell r="R10">
            <v>64.44</v>
          </cell>
        </row>
        <row r="11">
          <cell r="D11">
            <v>41122</v>
          </cell>
          <cell r="E11">
            <v>72.604992076069735</v>
          </cell>
          <cell r="F11">
            <v>47.194928684627577</v>
          </cell>
          <cell r="G11" t="str">
            <v>ND</v>
          </cell>
          <cell r="H11">
            <v>18.730190174326466</v>
          </cell>
          <cell r="I11">
            <v>25.546751188589539</v>
          </cell>
          <cell r="J11">
            <v>321.79873217115693</v>
          </cell>
          <cell r="K11">
            <v>69.128367670364497</v>
          </cell>
          <cell r="L11">
            <v>33.298732171156892</v>
          </cell>
          <cell r="M11">
            <v>51.430269413629155</v>
          </cell>
          <cell r="N11" t="str">
            <v>ND</v>
          </cell>
          <cell r="O11">
            <v>109.18779714738511</v>
          </cell>
          <cell r="P11"/>
          <cell r="Q11"/>
          <cell r="R11">
            <v>53.13</v>
          </cell>
        </row>
        <row r="12">
          <cell r="D12">
            <v>41183</v>
          </cell>
          <cell r="E12">
            <v>60.867816091954019</v>
          </cell>
          <cell r="F12">
            <v>63.559386973180082</v>
          </cell>
          <cell r="G12" t="str">
            <v>ND</v>
          </cell>
          <cell r="H12">
            <v>23.890804597701148</v>
          </cell>
          <cell r="I12">
            <v>28.607662835249041</v>
          </cell>
          <cell r="J12">
            <v>331.87739463601531</v>
          </cell>
          <cell r="K12">
            <v>67.036398467432946</v>
          </cell>
          <cell r="L12">
            <v>52.616858237547895</v>
          </cell>
          <cell r="M12">
            <v>4.9224521072796925</v>
          </cell>
          <cell r="N12" t="str">
            <v>ND</v>
          </cell>
          <cell r="O12">
            <v>73.544061302681996</v>
          </cell>
          <cell r="P12"/>
          <cell r="Q12"/>
          <cell r="R12">
            <v>63.519157088122597</v>
          </cell>
        </row>
        <row r="13">
          <cell r="D13">
            <v>41214</v>
          </cell>
          <cell r="E13">
            <v>107.5659232337531</v>
          </cell>
          <cell r="F13">
            <v>101.70821319457627</v>
          </cell>
          <cell r="G13" t="str">
            <v>ND</v>
          </cell>
          <cell r="H13">
            <v>56.032656532164935</v>
          </cell>
          <cell r="I13">
            <v>40.564427278906749</v>
          </cell>
          <cell r="J13">
            <v>535.89569781875969</v>
          </cell>
          <cell r="K13">
            <v>182.31214087112178</v>
          </cell>
          <cell r="L13">
            <v>101.64553341789247</v>
          </cell>
          <cell r="M13">
            <v>55.559994034353934</v>
          </cell>
          <cell r="N13" t="str">
            <v>ND</v>
          </cell>
          <cell r="O13">
            <v>146.18437231480769</v>
          </cell>
          <cell r="P13"/>
          <cell r="Q13"/>
          <cell r="R13">
            <v>88.161740244128538</v>
          </cell>
        </row>
        <row r="14">
          <cell r="D14">
            <v>41275</v>
          </cell>
          <cell r="E14">
            <v>107.93987451615097</v>
          </cell>
          <cell r="F14">
            <v>113.47408933971622</v>
          </cell>
          <cell r="G14" t="str">
            <v>ND</v>
          </cell>
          <cell r="H14">
            <v>67.177051286284765</v>
          </cell>
          <cell r="I14">
            <v>47.98507524054925</v>
          </cell>
          <cell r="J14">
            <v>500.98849475228178</v>
          </cell>
          <cell r="K14">
            <v>263.64184497261897</v>
          </cell>
          <cell r="L14">
            <v>173.16296775242714</v>
          </cell>
          <cell r="M14">
            <v>8.2938316490712989</v>
          </cell>
          <cell r="N14" t="str">
            <v>ND</v>
          </cell>
          <cell r="O14">
            <v>186.90701211880409</v>
          </cell>
          <cell r="P14"/>
          <cell r="Q14"/>
          <cell r="R14" t="str">
            <v>ND</v>
          </cell>
        </row>
        <row r="15">
          <cell r="D15">
            <v>41334</v>
          </cell>
          <cell r="E15">
            <v>188.24379596321944</v>
          </cell>
          <cell r="F15">
            <v>162.73568117416713</v>
          </cell>
          <cell r="G15" t="str">
            <v>ND</v>
          </cell>
          <cell r="H15">
            <v>85.027615024549519</v>
          </cell>
          <cell r="I15">
            <v>58.066269475254437</v>
          </cell>
          <cell r="J15">
            <v>518.57387259795462</v>
          </cell>
          <cell r="K15">
            <v>324.27249585730237</v>
          </cell>
          <cell r="L15">
            <v>205.86766709139869</v>
          </cell>
          <cell r="M15" t="str">
            <v>ND</v>
          </cell>
          <cell r="N15" t="str">
            <v>ND</v>
          </cell>
          <cell r="O15">
            <v>219.57729338360213</v>
          </cell>
          <cell r="P15"/>
          <cell r="Q15"/>
          <cell r="R15">
            <v>154.62994736386278</v>
          </cell>
        </row>
        <row r="16">
          <cell r="D16">
            <v>41426</v>
          </cell>
          <cell r="E16">
            <v>100.87703860605821</v>
          </cell>
          <cell r="F16">
            <v>75.094388516767964</v>
          </cell>
          <cell r="G16" t="str">
            <v>ND</v>
          </cell>
          <cell r="H16">
            <v>45.222662257550226</v>
          </cell>
          <cell r="I16">
            <v>34.77418300837693</v>
          </cell>
          <cell r="J16">
            <v>235.87315715645789</v>
          </cell>
          <cell r="K16">
            <v>39.872683946346982</v>
          </cell>
          <cell r="L16">
            <v>45.780238971106002</v>
          </cell>
          <cell r="M16" t="str">
            <v>ND</v>
          </cell>
          <cell r="N16" t="str">
            <v>ND</v>
          </cell>
          <cell r="O16">
            <v>26.749621150238564</v>
          </cell>
          <cell r="P16"/>
          <cell r="Q16"/>
          <cell r="R16">
            <v>59.404904484792482</v>
          </cell>
        </row>
        <row r="17">
          <cell r="D17">
            <v>41548</v>
          </cell>
          <cell r="E17">
            <v>53.895018930584477</v>
          </cell>
          <cell r="F17">
            <v>77.831772006537008</v>
          </cell>
          <cell r="G17" t="str">
            <v>ND</v>
          </cell>
          <cell r="H17">
            <v>22.955304378591347</v>
          </cell>
          <cell r="I17">
            <v>23.893501770980343</v>
          </cell>
          <cell r="J17">
            <v>345.45239942826754</v>
          </cell>
          <cell r="K17">
            <v>53.189785905517198</v>
          </cell>
          <cell r="L17">
            <v>50.333745885212842</v>
          </cell>
          <cell r="M17" t="str">
            <v>ND</v>
          </cell>
          <cell r="N17" t="str">
            <v>ND</v>
          </cell>
          <cell r="O17">
            <v>29.866877213725431</v>
          </cell>
          <cell r="P17"/>
          <cell r="Q17"/>
          <cell r="R17">
            <v>52.051955086559602</v>
          </cell>
        </row>
        <row r="18">
          <cell r="D18">
            <v>41579</v>
          </cell>
          <cell r="E18">
            <v>47.411010169353787</v>
          </cell>
          <cell r="F18">
            <v>51.318146453685607</v>
          </cell>
          <cell r="G18" t="str">
            <v>ND</v>
          </cell>
          <cell r="H18">
            <v>19.98156507608692</v>
          </cell>
          <cell r="I18">
            <v>24.027591459669306</v>
          </cell>
          <cell r="J18">
            <v>288.7342144213838</v>
          </cell>
          <cell r="K18">
            <v>50.638745949695256</v>
          </cell>
          <cell r="L18">
            <v>35.875472637615928</v>
          </cell>
          <cell r="M18" t="str">
            <v>ND</v>
          </cell>
          <cell r="N18" t="str">
            <v>ND</v>
          </cell>
          <cell r="O18">
            <v>67.127877792125616</v>
          </cell>
          <cell r="P18"/>
          <cell r="Q18"/>
          <cell r="R18"/>
        </row>
        <row r="19">
          <cell r="D19">
            <v>41640</v>
          </cell>
          <cell r="E19">
            <v>94.697975665338447</v>
          </cell>
          <cell r="F19">
            <v>99.675337309784339</v>
          </cell>
          <cell r="G19" t="str">
            <v>ND</v>
          </cell>
          <cell r="H19">
            <v>55.143928995029121</v>
          </cell>
          <cell r="I19">
            <v>32.428258059357383</v>
          </cell>
          <cell r="J19">
            <v>498.04325865906156</v>
          </cell>
          <cell r="K19">
            <v>148.15002376605318</v>
          </cell>
          <cell r="L19">
            <v>87.223666800568864</v>
          </cell>
          <cell r="M19" t="str">
            <v>ND</v>
          </cell>
          <cell r="N19" t="str">
            <v>ND</v>
          </cell>
          <cell r="O19">
            <v>141.63243910781796</v>
          </cell>
          <cell r="P19"/>
          <cell r="Q19"/>
          <cell r="R19">
            <v>85.452083638738216</v>
          </cell>
        </row>
        <row r="20">
          <cell r="D20">
            <v>41730</v>
          </cell>
          <cell r="E20">
            <v>160.11482686555325</v>
          </cell>
          <cell r="F20">
            <v>180.85621002921178</v>
          </cell>
          <cell r="G20">
            <v>2.25</v>
          </cell>
          <cell r="H20">
            <v>80.067685082472792</v>
          </cell>
          <cell r="I20">
            <v>48.528319876374951</v>
          </cell>
          <cell r="J20">
            <v>584.168544536269</v>
          </cell>
          <cell r="K20">
            <v>288.13306070236712</v>
          </cell>
          <cell r="L20">
            <v>212.6526764308131</v>
          </cell>
          <cell r="M20">
            <v>1.44</v>
          </cell>
          <cell r="N20">
            <v>2.71</v>
          </cell>
          <cell r="O20">
            <v>203.1425967400844</v>
          </cell>
          <cell r="P20"/>
          <cell r="Q20"/>
          <cell r="R20">
            <v>147.63873226107984</v>
          </cell>
        </row>
        <row r="21">
          <cell r="D21">
            <v>41852</v>
          </cell>
          <cell r="E21">
            <v>110.78479483624008</v>
          </cell>
          <cell r="F21">
            <v>80.122107103099452</v>
          </cell>
          <cell r="G21" t="str">
            <v>ND</v>
          </cell>
          <cell r="H21">
            <v>77.918772058556854</v>
          </cell>
          <cell r="I21">
            <v>41.95332812530517</v>
          </cell>
          <cell r="J21">
            <v>542.2256651628486</v>
          </cell>
          <cell r="K21">
            <v>270.32911656652067</v>
          </cell>
          <cell r="L21">
            <v>150.72758471183332</v>
          </cell>
          <cell r="M21" t="str">
            <v>ND</v>
          </cell>
          <cell r="N21" t="str">
            <v>ND</v>
          </cell>
          <cell r="O21">
            <v>165.43328157855336</v>
          </cell>
          <cell r="P21"/>
          <cell r="Q21"/>
          <cell r="R21">
            <v>63.99</v>
          </cell>
        </row>
        <row r="22">
          <cell r="D22">
            <v>41883</v>
          </cell>
          <cell r="E22">
            <v>31.081217134737912</v>
          </cell>
          <cell r="F22">
            <v>25.076906021028535</v>
          </cell>
          <cell r="G22" t="str">
            <v>ND</v>
          </cell>
          <cell r="H22">
            <v>31.573996506739142</v>
          </cell>
          <cell r="I22">
            <v>10.736672045226818</v>
          </cell>
          <cell r="J22">
            <v>143.6973984280886</v>
          </cell>
          <cell r="K22">
            <v>13.821818465371891</v>
          </cell>
          <cell r="L22">
            <v>7.833472422261786</v>
          </cell>
          <cell r="M22"/>
          <cell r="N22" t="str">
            <v>ND</v>
          </cell>
          <cell r="O22">
            <v>53.659539726537119</v>
          </cell>
          <cell r="P22"/>
          <cell r="Q22"/>
          <cell r="R22" t="str">
            <v>ND</v>
          </cell>
        </row>
        <row r="23">
          <cell r="D23">
            <v>41944</v>
          </cell>
          <cell r="E23">
            <v>82.824666666666658</v>
          </cell>
          <cell r="F23">
            <v>59.643666666666661</v>
          </cell>
          <cell r="G23">
            <v>2.1476666666666664</v>
          </cell>
          <cell r="H23">
            <v>40.743333333333332</v>
          </cell>
          <cell r="I23">
            <v>20.507666666666665</v>
          </cell>
          <cell r="J23">
            <v>419.0843333333334</v>
          </cell>
          <cell r="K23">
            <v>113.84233333333333</v>
          </cell>
          <cell r="L23">
            <v>70.724000000000004</v>
          </cell>
          <cell r="M23">
            <v>3.4813333333333336</v>
          </cell>
          <cell r="N23">
            <v>4.1603333333333339</v>
          </cell>
          <cell r="O23">
            <v>169.54466666666667</v>
          </cell>
          <cell r="P23"/>
          <cell r="Q23"/>
          <cell r="R23" t="str">
            <v>ND</v>
          </cell>
        </row>
        <row r="24">
          <cell r="D24">
            <v>42036</v>
          </cell>
          <cell r="E24">
            <v>112.97166666666665</v>
          </cell>
          <cell r="F24">
            <v>113.498</v>
          </cell>
          <cell r="G24">
            <v>2.8266666666666667</v>
          </cell>
          <cell r="H24">
            <v>56.151000000000003</v>
          </cell>
          <cell r="I24">
            <v>48.596000000000004</v>
          </cell>
          <cell r="J24">
            <v>504.71533333333332</v>
          </cell>
          <cell r="K24">
            <v>192.81499999999997</v>
          </cell>
          <cell r="L24">
            <v>111.88766666666668</v>
          </cell>
          <cell r="M24">
            <v>3.9096666666666664</v>
          </cell>
          <cell r="N24">
            <v>10.146666666666667</v>
          </cell>
          <cell r="O24">
            <v>180.62533333333332</v>
          </cell>
          <cell r="P24">
            <v>11.928000000000001</v>
          </cell>
          <cell r="Q24" t="str">
            <v>ND</v>
          </cell>
          <cell r="R24">
            <v>110.24866666666667</v>
          </cell>
        </row>
        <row r="25">
          <cell r="D25">
            <v>42156</v>
          </cell>
          <cell r="E25">
            <v>107.89464362491094</v>
          </cell>
          <cell r="F25">
            <v>73.254867437006354</v>
          </cell>
          <cell r="G25">
            <v>2.4653979418927627</v>
          </cell>
          <cell r="H25">
            <v>19.932121439336125</v>
          </cell>
          <cell r="I25">
            <v>25.149171862517125</v>
          </cell>
          <cell r="J25">
            <v>260.05212029379436</v>
          </cell>
          <cell r="K25">
            <v>34.605470929272464</v>
          </cell>
          <cell r="L25">
            <v>32.572320138774209</v>
          </cell>
          <cell r="M25">
            <v>3.4935961236054514</v>
          </cell>
          <cell r="N25">
            <v>1.5809503831614276</v>
          </cell>
          <cell r="O25">
            <v>179.71077114305731</v>
          </cell>
          <cell r="P25"/>
          <cell r="Q25">
            <v>228.922</v>
          </cell>
          <cell r="R25">
            <v>75.720194712357426</v>
          </cell>
        </row>
        <row r="26">
          <cell r="D26">
            <v>42248</v>
          </cell>
          <cell r="E26">
            <v>72.360558485138995</v>
          </cell>
          <cell r="F26">
            <v>34.506232023010526</v>
          </cell>
          <cell r="G26"/>
          <cell r="H26">
            <v>17.798427612655797</v>
          </cell>
          <cell r="I26">
            <v>11.941192713326936</v>
          </cell>
          <cell r="J26">
            <v>272.84813039309677</v>
          </cell>
          <cell r="K26">
            <v>11.877045062320224</v>
          </cell>
          <cell r="L26">
            <v>15.705313518696064</v>
          </cell>
          <cell r="M26">
            <v>4.1696651965484133</v>
          </cell>
          <cell r="N26">
            <v>2.3417739213806281</v>
          </cell>
          <cell r="O26">
            <v>56.304554170661532</v>
          </cell>
          <cell r="P26" t="str">
            <v>ND</v>
          </cell>
          <cell r="Q26"/>
          <cell r="R26">
            <v>66.202468839884929</v>
          </cell>
        </row>
        <row r="27">
          <cell r="D27">
            <v>42401</v>
          </cell>
          <cell r="E27">
            <v>160.44833333333332</v>
          </cell>
          <cell r="F27">
            <v>146.19800000000001</v>
          </cell>
          <cell r="G27">
            <v>4.8553333333333333</v>
          </cell>
          <cell r="H27">
            <v>90.362000000000009</v>
          </cell>
          <cell r="I27">
            <v>55.542666666666669</v>
          </cell>
          <cell r="J27">
            <v>522.41233333333332</v>
          </cell>
          <cell r="K27">
            <v>248.76699999999997</v>
          </cell>
          <cell r="L27">
            <v>164.80366666666669</v>
          </cell>
          <cell r="M27">
            <v>3.8190000000000004</v>
          </cell>
          <cell r="N27">
            <v>1.6143333333333334</v>
          </cell>
          <cell r="O27">
            <v>216.70233333333331</v>
          </cell>
          <cell r="P27">
            <v>241.74800000000002</v>
          </cell>
          <cell r="Q27">
            <v>136.04900000000001</v>
          </cell>
          <cell r="R27">
            <v>145.93799999999999</v>
          </cell>
        </row>
        <row r="28">
          <cell r="D28">
            <v>42491</v>
          </cell>
          <cell r="E28">
            <v>186.07966666666667</v>
          </cell>
          <cell r="F28">
            <v>197.04133333333334</v>
          </cell>
          <cell r="G28">
            <v>2.3256666666666668</v>
          </cell>
          <cell r="H28">
            <v>80.539999999999992</v>
          </cell>
          <cell r="I28">
            <v>168.70599999999999</v>
          </cell>
          <cell r="J28">
            <v>534.57266666666681</v>
          </cell>
          <cell r="K28">
            <v>328.3073333333333</v>
          </cell>
          <cell r="L28">
            <v>279.57466666666664</v>
          </cell>
          <cell r="M28">
            <v>2.4563333333333333</v>
          </cell>
          <cell r="N28">
            <v>4.2079999999999993</v>
          </cell>
          <cell r="O28">
            <v>247.50699999999998</v>
          </cell>
          <cell r="P28">
            <v>249.38</v>
          </cell>
          <cell r="Q28">
            <v>169.96666666666667</v>
          </cell>
          <cell r="R28">
            <v>169.04</v>
          </cell>
        </row>
        <row r="29">
          <cell r="D29">
            <v>42583</v>
          </cell>
          <cell r="E29">
            <v>65.551323902792902</v>
          </cell>
          <cell r="F29">
            <v>64.341569054172282</v>
          </cell>
          <cell r="G29" t="str">
            <v>ND</v>
          </cell>
          <cell r="H29">
            <v>49.63899379120528</v>
          </cell>
          <cell r="I29">
            <v>23.382833002624341</v>
          </cell>
          <cell r="J29">
            <v>330.81674454330158</v>
          </cell>
          <cell r="K29">
            <v>20.188681929064703</v>
          </cell>
          <cell r="L29">
            <v>48.025987326377788</v>
          </cell>
          <cell r="M29" t="str">
            <v>ND</v>
          </cell>
          <cell r="N29" t="str">
            <v>ND</v>
          </cell>
          <cell r="O29">
            <v>113.25339421223694</v>
          </cell>
          <cell r="P29">
            <v>105.24476021819684</v>
          </cell>
          <cell r="Q29">
            <v>129.99044618451904</v>
          </cell>
          <cell r="R29">
            <v>87.777191036008176</v>
          </cell>
        </row>
        <row r="30">
          <cell r="D30">
            <v>42736</v>
          </cell>
          <cell r="E30">
            <v>144.36002763150282</v>
          </cell>
          <cell r="F30">
            <v>47.851107430125559</v>
          </cell>
          <cell r="G30" t="str">
            <v>ND</v>
          </cell>
          <cell r="H30">
            <v>57.737880837335794</v>
          </cell>
          <cell r="I30">
            <v>38.452143611480814</v>
          </cell>
          <cell r="J30">
            <v>520.41261718071871</v>
          </cell>
          <cell r="K30">
            <v>163.96670114576699</v>
          </cell>
          <cell r="L30">
            <v>79.569994140964056</v>
          </cell>
          <cell r="M30" t="str">
            <v>ND</v>
          </cell>
          <cell r="N30" t="str">
            <v>ND</v>
          </cell>
          <cell r="O30">
            <v>159.92966046525083</v>
          </cell>
          <cell r="P30"/>
          <cell r="Q30"/>
          <cell r="R30">
            <v>85.53821755106766</v>
          </cell>
        </row>
        <row r="31">
          <cell r="D31">
            <v>42826</v>
          </cell>
          <cell r="E31">
            <v>186.2075399341665</v>
          </cell>
          <cell r="F31">
            <v>176.77157981225903</v>
          </cell>
          <cell r="G31" t="str">
            <v>ND</v>
          </cell>
          <cell r="H31">
            <v>84.117503822380485</v>
          </cell>
          <cell r="I31">
            <v>68.476304927284886</v>
          </cell>
          <cell r="J31">
            <v>469.10127072349826</v>
          </cell>
          <cell r="K31">
            <v>291.83573662553096</v>
          </cell>
          <cell r="L31">
            <v>88.826555158924563</v>
          </cell>
          <cell r="M31" t="str">
            <v>ND</v>
          </cell>
          <cell r="N31" t="str">
            <v>ND</v>
          </cell>
          <cell r="O31">
            <v>217.00492209379581</v>
          </cell>
          <cell r="P31">
            <v>277.22675043628789</v>
          </cell>
          <cell r="Q31">
            <v>169.39240516244902</v>
          </cell>
          <cell r="R31">
            <v>165.18535704259884</v>
          </cell>
        </row>
        <row r="32">
          <cell r="D32">
            <v>42948</v>
          </cell>
          <cell r="E32">
            <v>62.594754819281768</v>
          </cell>
          <cell r="F32">
            <v>61.938338031314764</v>
          </cell>
          <cell r="G32" t="str">
            <v>ND</v>
          </cell>
          <cell r="H32">
            <v>31.977449997304443</v>
          </cell>
          <cell r="I32">
            <v>21.070517278559503</v>
          </cell>
          <cell r="J32">
            <v>73.782170197854342</v>
          </cell>
          <cell r="K32">
            <v>57.85312280985498</v>
          </cell>
          <cell r="L32">
            <v>67.064284462774282</v>
          </cell>
          <cell r="M32" t="str">
            <v>ND</v>
          </cell>
          <cell r="N32" t="str">
            <v>ND</v>
          </cell>
          <cell r="O32">
            <v>36.768849398889436</v>
          </cell>
          <cell r="P32">
            <v>92.270227505525924</v>
          </cell>
          <cell r="Q32">
            <v>94.70533991050732</v>
          </cell>
          <cell r="R32">
            <v>52.478814221790948</v>
          </cell>
        </row>
        <row r="33">
          <cell r="D33">
            <v>43101</v>
          </cell>
          <cell r="E33">
            <v>151.23537692205687</v>
          </cell>
          <cell r="F33">
            <v>152.6372158854052</v>
          </cell>
          <cell r="G33">
            <v>1.9604998110429399</v>
          </cell>
          <cell r="H33">
            <v>70.461741524938205</v>
          </cell>
          <cell r="I33">
            <v>49.954988188363231</v>
          </cell>
          <cell r="J33">
            <v>164.63020608020452</v>
          </cell>
          <cell r="K33">
            <v>220.54464609095641</v>
          </cell>
          <cell r="L33">
            <v>17.720882991382279</v>
          </cell>
          <cell r="M33">
            <v>3.0206088802088753</v>
          </cell>
          <cell r="N33" t="str">
            <v>ND</v>
          </cell>
          <cell r="O33">
            <v>172.90604048257504</v>
          </cell>
          <cell r="P33">
            <v>181.75403543786246</v>
          </cell>
          <cell r="Q33">
            <v>24.605740787026885</v>
          </cell>
          <cell r="R33">
            <v>108.43082501780559</v>
          </cell>
        </row>
        <row r="34">
          <cell r="D34">
            <v>43252</v>
          </cell>
          <cell r="E34">
            <v>97.126587800857834</v>
          </cell>
          <cell r="F34">
            <v>50.330820761094095</v>
          </cell>
          <cell r="G34">
            <v>282.15569170010889</v>
          </cell>
          <cell r="H34">
            <v>46.140245645387459</v>
          </cell>
          <cell r="I34">
            <v>19.10290742645531</v>
          </cell>
          <cell r="J34">
            <v>372.17181822751496</v>
          </cell>
          <cell r="K34">
            <v>194.16021393000864</v>
          </cell>
          <cell r="L34">
            <v>93.036108566528412</v>
          </cell>
          <cell r="M34" t="str">
            <v>ND</v>
          </cell>
          <cell r="N34" t="str">
            <v>ND</v>
          </cell>
          <cell r="O34">
            <v>278.95465040934641</v>
          </cell>
          <cell r="P34">
            <v>161.93073245719663</v>
          </cell>
          <cell r="Q34">
            <v>140.33847889221749</v>
          </cell>
          <cell r="R34">
            <v>75.381848709990351</v>
          </cell>
        </row>
        <row r="35">
          <cell r="D35">
            <v>43313</v>
          </cell>
          <cell r="E35">
            <v>41.351676094665848</v>
          </cell>
          <cell r="F35">
            <v>32.504692681335762</v>
          </cell>
          <cell r="G35" t="str">
            <v>ND</v>
          </cell>
          <cell r="H35">
            <v>22.576457928952646</v>
          </cell>
          <cell r="I35">
            <v>17.112803425417546</v>
          </cell>
          <cell r="J35">
            <v>57.202874127417104</v>
          </cell>
          <cell r="K35">
            <v>81.947007076595455</v>
          </cell>
          <cell r="L35">
            <v>9.1090348905254217</v>
          </cell>
          <cell r="M35" t="str">
            <v>ND</v>
          </cell>
          <cell r="N35" t="str">
            <v>ND</v>
          </cell>
          <cell r="O35">
            <v>48.728395278858798</v>
          </cell>
          <cell r="P35">
            <v>126.93</v>
          </cell>
          <cell r="Q35">
            <v>84.32</v>
          </cell>
          <cell r="R35">
            <v>22.83</v>
          </cell>
        </row>
        <row r="36">
          <cell r="D36">
            <v>43466</v>
          </cell>
          <cell r="E36">
            <v>150.61702130501038</v>
          </cell>
          <cell r="F36">
            <v>106.6532297311726</v>
          </cell>
          <cell r="G36" t="str">
            <v>ND</v>
          </cell>
          <cell r="H36">
            <v>75.494416612363025</v>
          </cell>
          <cell r="I36">
            <v>61.494552548970006</v>
          </cell>
          <cell r="J36">
            <v>397.86853722991401</v>
          </cell>
          <cell r="K36">
            <v>247.03914773276395</v>
          </cell>
          <cell r="L36">
            <v>144.88270530399774</v>
          </cell>
          <cell r="M36" t="str">
            <v>ND</v>
          </cell>
          <cell r="N36" t="str">
            <v>ND</v>
          </cell>
          <cell r="O36">
            <v>230.45052108646811</v>
          </cell>
          <cell r="P36">
            <v>238.72256882637313</v>
          </cell>
          <cell r="Q36">
            <v>56.755684622550653</v>
          </cell>
          <cell r="R36">
            <v>120.23</v>
          </cell>
        </row>
        <row r="37">
          <cell r="D37">
            <v>43617</v>
          </cell>
          <cell r="E37">
            <v>151.81357461392307</v>
          </cell>
          <cell r="F37"/>
          <cell r="G37" t="str">
            <v>ND</v>
          </cell>
          <cell r="H37">
            <v>86.229156609432863</v>
          </cell>
          <cell r="I37">
            <v>54.927035674729858</v>
          </cell>
          <cell r="J37">
            <v>381.9733783208805</v>
          </cell>
          <cell r="K37"/>
          <cell r="L37">
            <v>301.38748193322147</v>
          </cell>
          <cell r="M37" t="str">
            <v>ND</v>
          </cell>
          <cell r="N37" t="str">
            <v>ND</v>
          </cell>
          <cell r="O37">
            <v>231.73700587269968</v>
          </cell>
          <cell r="P37">
            <v>228.56193715732917</v>
          </cell>
          <cell r="Q37">
            <v>80.478578545002776</v>
          </cell>
          <cell r="R37">
            <v>106.71553802757893</v>
          </cell>
        </row>
        <row r="38">
          <cell r="D38">
            <v>43678</v>
          </cell>
          <cell r="E38">
            <v>107.18</v>
          </cell>
          <cell r="F38">
            <v>100.75</v>
          </cell>
          <cell r="G38">
            <v>2.88</v>
          </cell>
          <cell r="H38">
            <v>72.650000000000006</v>
          </cell>
          <cell r="I38">
            <v>44.49</v>
          </cell>
          <cell r="J38">
            <v>297.48</v>
          </cell>
          <cell r="K38">
            <v>199.87</v>
          </cell>
          <cell r="L38">
            <v>194.92</v>
          </cell>
          <cell r="M38">
            <v>2.88</v>
          </cell>
          <cell r="N38">
            <v>3.48</v>
          </cell>
          <cell r="O38">
            <v>202.81</v>
          </cell>
          <cell r="P38" t="str">
            <v>ND</v>
          </cell>
          <cell r="Q38" t="str">
            <v>ND</v>
          </cell>
          <cell r="R38">
            <v>120.66</v>
          </cell>
        </row>
        <row r="39">
          <cell r="D39">
            <v>44378</v>
          </cell>
          <cell r="E39">
            <v>59.376673416932391</v>
          </cell>
          <cell r="F39">
            <v>74.524675685058469</v>
          </cell>
          <cell r="G39" t="str">
            <v>ND</v>
          </cell>
          <cell r="H39">
            <v>21.129015001787362</v>
          </cell>
          <cell r="I39">
            <v>37.062448177282853</v>
          </cell>
          <cell r="J39">
            <v>304.37014363752661</v>
          </cell>
          <cell r="K39">
            <v>73.690222864344307</v>
          </cell>
          <cell r="L39">
            <v>74.477667000163393</v>
          </cell>
          <cell r="M39" t="str">
            <v>ND</v>
          </cell>
          <cell r="N39" t="str">
            <v>ND</v>
          </cell>
          <cell r="O39">
            <v>42.446382206318546</v>
          </cell>
          <cell r="P39">
            <v>154.0204223814801</v>
          </cell>
          <cell r="Q39">
            <v>123.34644466003478</v>
          </cell>
          <cell r="R39">
            <v>80.066999999999993</v>
          </cell>
        </row>
        <row r="40">
          <cell r="D40">
            <v>44409</v>
          </cell>
          <cell r="E40">
            <v>54.283970409273472</v>
          </cell>
          <cell r="F40">
            <v>56.81287753776941</v>
          </cell>
          <cell r="G40" t="str">
            <v>ND</v>
          </cell>
          <cell r="H40">
            <v>16.916659124364642</v>
          </cell>
          <cell r="I40">
            <v>16.005707404473618</v>
          </cell>
          <cell r="J40">
            <v>16.925637934775157</v>
          </cell>
          <cell r="K40">
            <v>28.610567165673949</v>
          </cell>
          <cell r="L40">
            <v>26.961552873163676</v>
          </cell>
          <cell r="M40" t="str">
            <v>ND</v>
          </cell>
          <cell r="N40" t="str">
            <v>ND</v>
          </cell>
          <cell r="O40">
            <v>40.814922347589999</v>
          </cell>
          <cell r="P40">
            <v>144.75009297457763</v>
          </cell>
          <cell r="Q40">
            <v>124.6384668826288</v>
          </cell>
          <cell r="R40">
            <v>51.964038839898762</v>
          </cell>
        </row>
        <row r="41">
          <cell r="D41">
            <v>44440</v>
          </cell>
          <cell r="E41">
            <v>47.768333106304055</v>
          </cell>
          <cell r="F41">
            <v>54.076060516695577</v>
          </cell>
          <cell r="G41" t="str">
            <v>ND</v>
          </cell>
          <cell r="H41">
            <v>12.148239609316413</v>
          </cell>
          <cell r="I41">
            <v>9.8477885074845251</v>
          </cell>
          <cell r="J41">
            <v>360.20417198048023</v>
          </cell>
          <cell r="K41">
            <v>54.051147579002389</v>
          </cell>
          <cell r="L41">
            <v>8.6255607909088532</v>
          </cell>
          <cell r="M41" t="str">
            <v>ND</v>
          </cell>
          <cell r="N41" t="str">
            <v>ND</v>
          </cell>
          <cell r="O41">
            <v>68.59</v>
          </cell>
          <cell r="P41">
            <v>109.77333749722762</v>
          </cell>
          <cell r="Q41">
            <v>110.0500178260174</v>
          </cell>
          <cell r="R41">
            <v>57.26</v>
          </cell>
        </row>
        <row r="42">
          <cell r="D42">
            <v>44470</v>
          </cell>
          <cell r="E42">
            <v>54.283970409273472</v>
          </cell>
          <cell r="F42">
            <v>56.81287753776941</v>
          </cell>
          <cell r="G42" t="str">
            <v>ND</v>
          </cell>
          <cell r="H42">
            <v>16.916659124364642</v>
          </cell>
          <cell r="I42">
            <v>16.005707404473618</v>
          </cell>
          <cell r="J42">
            <v>16.925637934775157</v>
          </cell>
          <cell r="K42">
            <v>28.610567165673949</v>
          </cell>
          <cell r="L42">
            <v>26.961552873163676</v>
          </cell>
          <cell r="M42" t="str">
            <v>ND</v>
          </cell>
          <cell r="N42" t="str">
            <v>ND</v>
          </cell>
          <cell r="O42">
            <v>40.814922347589999</v>
          </cell>
          <cell r="P42">
            <v>144.75009297457763</v>
          </cell>
          <cell r="Q42">
            <v>124.6384668826288</v>
          </cell>
          <cell r="R42">
            <v>51.963999999999999</v>
          </cell>
        </row>
        <row r="43">
          <cell r="D43">
            <v>44562</v>
          </cell>
          <cell r="E43">
            <v>104.58432504890489</v>
          </cell>
          <cell r="F43">
            <v>52.830917070971388</v>
          </cell>
          <cell r="G43" t="str">
            <v>ND</v>
          </cell>
          <cell r="H43">
            <v>40.992645188851121</v>
          </cell>
          <cell r="I43">
            <v>40.615392368867766</v>
          </cell>
          <cell r="J43">
            <v>155.99698967931721</v>
          </cell>
          <cell r="K43">
            <v>75.823879091634808</v>
          </cell>
          <cell r="L43">
            <v>22.868733581697562</v>
          </cell>
          <cell r="M43" t="str">
            <v>ND</v>
          </cell>
          <cell r="N43" t="str">
            <v>ND</v>
          </cell>
          <cell r="O43">
            <v>79.336942162241385</v>
          </cell>
          <cell r="P43">
            <v>146.40849408149072</v>
          </cell>
          <cell r="Q43">
            <v>58.073692743313956</v>
          </cell>
          <cell r="R43">
            <v>63.36</v>
          </cell>
        </row>
        <row r="44">
          <cell r="D44">
            <v>44621</v>
          </cell>
          <cell r="E44">
            <v>123.48989988161073</v>
          </cell>
          <cell r="F44">
            <v>95.928681494886121</v>
          </cell>
          <cell r="G44" t="str">
            <v>ND</v>
          </cell>
          <cell r="H44">
            <v>66.748537191816567</v>
          </cell>
          <cell r="I44">
            <v>56.964465532702405</v>
          </cell>
          <cell r="J44">
            <v>500.95615958986724</v>
          </cell>
          <cell r="K44">
            <v>238.072676877937</v>
          </cell>
          <cell r="L44">
            <v>189.88517608985492</v>
          </cell>
          <cell r="M44" t="str">
            <v>ND</v>
          </cell>
          <cell r="N44">
            <v>190.53607747198566</v>
          </cell>
          <cell r="O44">
            <v>204.40096559776063</v>
          </cell>
          <cell r="P44">
            <v>230.07155902022922</v>
          </cell>
          <cell r="Q44"/>
          <cell r="R44">
            <v>143.1</v>
          </cell>
        </row>
        <row r="45">
          <cell r="D45">
            <v>44713</v>
          </cell>
          <cell r="E45">
            <v>60.889801474112076</v>
          </cell>
          <cell r="F45">
            <v>288.17467943600906</v>
          </cell>
          <cell r="G45">
            <v>22.902205934878584</v>
          </cell>
          <cell r="H45">
            <v>69.17955749178229</v>
          </cell>
          <cell r="I45">
            <v>40.698302921724611</v>
          </cell>
          <cell r="J45">
            <v>165.96049073236696</v>
          </cell>
          <cell r="K45">
            <v>187.17193419457121</v>
          </cell>
          <cell r="L45">
            <v>68.480301631861423</v>
          </cell>
          <cell r="M45" t="str">
            <v>ND</v>
          </cell>
          <cell r="N45" t="str">
            <v>ND</v>
          </cell>
          <cell r="O45">
            <v>126.69488732063408</v>
          </cell>
          <cell r="P45">
            <v>180.31069522020056</v>
          </cell>
          <cell r="Q45">
            <v>183.52674031072215</v>
          </cell>
          <cell r="R45">
            <v>70.751000000000005</v>
          </cell>
        </row>
        <row r="46">
          <cell r="D46" t="str">
            <v>promedio</v>
          </cell>
          <cell r="E46">
            <v>100.07985429817884</v>
          </cell>
          <cell r="F46">
            <v>93.032357442887573</v>
          </cell>
          <cell r="G46">
            <v>32.676912872125648</v>
          </cell>
          <cell r="H46">
            <v>49.686720025438476</v>
          </cell>
          <cell r="I46">
            <v>38.718622260549864</v>
          </cell>
          <cell r="J46">
            <v>338.60843628760068</v>
          </cell>
          <cell r="K46">
            <v>141.10684751932547</v>
          </cell>
          <cell r="L46">
            <v>93.086100936788455</v>
          </cell>
          <cell r="M46">
            <v>14.2760704308677</v>
          </cell>
          <cell r="N46">
            <v>24.390686486263171</v>
          </cell>
          <cell r="O46">
            <v>134.07693048191138</v>
          </cell>
          <cell r="P46">
            <v>168.09898367714197</v>
          </cell>
          <cell r="Q46">
            <v>119.98812765154624</v>
          </cell>
          <cell r="R46">
            <v>89.476927526029144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4" sqref="G14"/>
    </sheetView>
  </sheetViews>
  <sheetFormatPr baseColWidth="10"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50"/>
  <sheetViews>
    <sheetView workbookViewId="0">
      <selection activeCell="B6" sqref="B6"/>
    </sheetView>
  </sheetViews>
  <sheetFormatPr baseColWidth="10" defaultColWidth="11.42578125" defaultRowHeight="15" x14ac:dyDescent="0.25"/>
  <cols>
    <col min="14" max="14" width="15.85546875" customWidth="1"/>
    <col min="15" max="15" width="14.42578125" customWidth="1"/>
    <col min="18" max="18" width="16.42578125" customWidth="1"/>
  </cols>
  <sheetData>
    <row r="3" spans="3:18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3:18" ht="15.75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3:18" ht="15.75" x14ac:dyDescent="0.25">
      <c r="C5" s="2"/>
      <c r="D5" s="2"/>
      <c r="E5" s="2"/>
      <c r="F5" s="2"/>
      <c r="G5" s="2"/>
      <c r="H5" s="2"/>
      <c r="I5" s="2"/>
      <c r="J5" s="3" t="s">
        <v>0</v>
      </c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2"/>
      <c r="D6" s="2"/>
      <c r="E6" s="2"/>
      <c r="F6" s="2"/>
      <c r="G6" s="2"/>
      <c r="H6" s="2"/>
      <c r="I6" s="2"/>
      <c r="J6" s="4" t="s">
        <v>1</v>
      </c>
      <c r="K6" s="2"/>
      <c r="L6" s="2"/>
      <c r="M6" s="2"/>
      <c r="N6" s="2"/>
      <c r="O6" s="2"/>
      <c r="P6" s="2"/>
      <c r="Q6" s="2"/>
      <c r="R6" s="2"/>
    </row>
    <row r="7" spans="3:18" ht="15.75" x14ac:dyDescent="0.25">
      <c r="C7" s="5"/>
      <c r="D7" s="6"/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  <c r="N7" s="7">
        <v>10</v>
      </c>
      <c r="O7" s="7">
        <v>11</v>
      </c>
      <c r="P7" s="8">
        <v>12</v>
      </c>
      <c r="Q7" s="8">
        <v>13</v>
      </c>
      <c r="R7" s="7">
        <v>14</v>
      </c>
    </row>
    <row r="8" spans="3:18" ht="31.5" x14ac:dyDescent="0.25">
      <c r="C8" s="9"/>
      <c r="D8" s="10"/>
      <c r="E8" s="11" t="s">
        <v>2</v>
      </c>
      <c r="F8" s="11" t="s">
        <v>3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10</v>
      </c>
      <c r="N8" s="11" t="s">
        <v>11</v>
      </c>
      <c r="O8" s="11" t="s">
        <v>12</v>
      </c>
      <c r="P8" s="12" t="s">
        <v>13</v>
      </c>
      <c r="Q8" s="12" t="s">
        <v>14</v>
      </c>
      <c r="R8" s="11" t="s">
        <v>15</v>
      </c>
    </row>
    <row r="9" spans="3:18" x14ac:dyDescent="0.25">
      <c r="C9" s="13">
        <v>2012</v>
      </c>
      <c r="D9" s="10">
        <v>40940</v>
      </c>
      <c r="E9" s="63" t="s">
        <v>16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5"/>
    </row>
    <row r="10" spans="3:18" x14ac:dyDescent="0.25">
      <c r="C10" s="5"/>
      <c r="D10" s="10">
        <v>41061</v>
      </c>
      <c r="E10" s="14">
        <v>9.6833333333333353</v>
      </c>
      <c r="F10" s="15" t="s">
        <v>17</v>
      </c>
      <c r="G10" s="15" t="s">
        <v>17</v>
      </c>
      <c r="H10" s="15" t="s">
        <v>17</v>
      </c>
      <c r="I10" s="15" t="s">
        <v>17</v>
      </c>
      <c r="J10" s="15" t="s">
        <v>17</v>
      </c>
      <c r="K10" s="15" t="s">
        <v>17</v>
      </c>
      <c r="L10" s="14">
        <v>64.100000000000009</v>
      </c>
      <c r="M10" s="15" t="s">
        <v>17</v>
      </c>
      <c r="N10" s="16">
        <v>32.541722666666665</v>
      </c>
      <c r="O10" s="15" t="s">
        <v>17</v>
      </c>
      <c r="P10" s="17"/>
      <c r="Q10" s="17"/>
      <c r="R10" s="15" t="s">
        <v>17</v>
      </c>
    </row>
    <row r="11" spans="3:18" x14ac:dyDescent="0.25">
      <c r="C11" s="5"/>
      <c r="D11" s="10">
        <v>41122</v>
      </c>
      <c r="E11" s="14">
        <v>8.0469228674593243</v>
      </c>
      <c r="F11" s="15" t="s">
        <v>17</v>
      </c>
      <c r="G11" s="15" t="s">
        <v>17</v>
      </c>
      <c r="H11" s="15" t="s">
        <v>17</v>
      </c>
      <c r="I11" s="15" t="s">
        <v>17</v>
      </c>
      <c r="J11" s="15" t="s">
        <v>17</v>
      </c>
      <c r="K11" s="15" t="s">
        <v>17</v>
      </c>
      <c r="L11" s="14">
        <v>42.478695244033183</v>
      </c>
      <c r="M11" s="15" t="s">
        <v>17</v>
      </c>
      <c r="N11" s="15" t="s">
        <v>17</v>
      </c>
      <c r="O11" s="14">
        <v>17.708692913941363</v>
      </c>
      <c r="P11" s="17"/>
      <c r="Q11" s="17"/>
      <c r="R11" s="15" t="s">
        <v>17</v>
      </c>
    </row>
    <row r="12" spans="3:18" x14ac:dyDescent="0.25">
      <c r="C12" s="5"/>
      <c r="D12" s="10">
        <v>41183</v>
      </c>
      <c r="E12" s="14">
        <v>13.18</v>
      </c>
      <c r="F12" s="15" t="s">
        <v>17</v>
      </c>
      <c r="G12" s="15" t="s">
        <v>17</v>
      </c>
      <c r="H12" s="15" t="s">
        <v>17</v>
      </c>
      <c r="I12" s="15" t="s">
        <v>17</v>
      </c>
      <c r="J12" s="14">
        <v>4.2866666666666662</v>
      </c>
      <c r="K12" s="15" t="s">
        <v>17</v>
      </c>
      <c r="L12" s="14">
        <v>77.076666666666668</v>
      </c>
      <c r="M12" s="15" t="s">
        <v>17</v>
      </c>
      <c r="N12" s="15" t="s">
        <v>17</v>
      </c>
      <c r="O12" s="14">
        <v>14.47</v>
      </c>
      <c r="P12" s="17"/>
      <c r="Q12" s="17"/>
      <c r="R12" s="14">
        <v>7.3066666666666675</v>
      </c>
    </row>
    <row r="13" spans="3:18" x14ac:dyDescent="0.25">
      <c r="C13" s="5"/>
      <c r="D13" s="10">
        <v>41214</v>
      </c>
      <c r="E13" s="14">
        <v>12.943333333333333</v>
      </c>
      <c r="F13" s="15" t="s">
        <v>17</v>
      </c>
      <c r="G13" s="15" t="s">
        <v>17</v>
      </c>
      <c r="H13" s="15" t="s">
        <v>17</v>
      </c>
      <c r="I13" s="15" t="s">
        <v>17</v>
      </c>
      <c r="J13" s="14">
        <v>5.583333333333333</v>
      </c>
      <c r="K13" s="15" t="s">
        <v>17</v>
      </c>
      <c r="L13" s="14">
        <v>130.18999999999997</v>
      </c>
      <c r="M13" s="15" t="s">
        <v>17</v>
      </c>
      <c r="N13" s="15" t="s">
        <v>17</v>
      </c>
      <c r="O13" s="14">
        <v>24.459999999999997</v>
      </c>
      <c r="P13" s="17"/>
      <c r="Q13" s="17"/>
      <c r="R13" s="14">
        <v>5.9866666666666672</v>
      </c>
    </row>
    <row r="14" spans="3:18" x14ac:dyDescent="0.25">
      <c r="C14" s="13">
        <v>2013</v>
      </c>
      <c r="D14" s="10">
        <v>41275</v>
      </c>
      <c r="E14" s="14">
        <v>11.07442620851492</v>
      </c>
      <c r="F14" s="14">
        <v>3.942959689525416</v>
      </c>
      <c r="G14" s="14">
        <v>3.1194007013569132</v>
      </c>
      <c r="H14" s="14">
        <v>3.4915992113783871</v>
      </c>
      <c r="I14" s="14">
        <v>3.48629359097384</v>
      </c>
      <c r="J14" s="14">
        <v>6.3158126280644966</v>
      </c>
      <c r="K14" s="14">
        <v>5.6076046904824182</v>
      </c>
      <c r="L14" s="14">
        <v>274.74349101002906</v>
      </c>
      <c r="M14" s="14">
        <v>3.7217733901229173</v>
      </c>
      <c r="N14" s="14">
        <v>3.6142619875969455</v>
      </c>
      <c r="O14" s="14">
        <v>27.479891204259207</v>
      </c>
      <c r="P14" s="17"/>
      <c r="Q14" s="17"/>
      <c r="R14" s="15" t="s">
        <v>17</v>
      </c>
    </row>
    <row r="15" spans="3:18" x14ac:dyDescent="0.25">
      <c r="C15" s="5"/>
      <c r="D15" s="10">
        <v>41334</v>
      </c>
      <c r="E15" s="14">
        <v>13.104287738419979</v>
      </c>
      <c r="F15" s="14">
        <v>7.0521158534183845</v>
      </c>
      <c r="G15" s="15" t="s">
        <v>17</v>
      </c>
      <c r="H15" s="15" t="s">
        <v>17</v>
      </c>
      <c r="I15" s="15" t="s">
        <v>17</v>
      </c>
      <c r="J15" s="14">
        <v>6.6614529873056165</v>
      </c>
      <c r="K15" s="14">
        <v>7.819049291004263</v>
      </c>
      <c r="L15" s="14">
        <v>298.69336664060717</v>
      </c>
      <c r="M15" s="14">
        <v>3.5545203998120818</v>
      </c>
      <c r="N15" s="15" t="s">
        <v>17</v>
      </c>
      <c r="O15" s="14">
        <v>34.07243792132747</v>
      </c>
      <c r="P15" s="17"/>
      <c r="Q15" s="17"/>
      <c r="R15" s="14">
        <v>14.033462423183822</v>
      </c>
    </row>
    <row r="16" spans="3:18" x14ac:dyDescent="0.25">
      <c r="C16" s="5"/>
      <c r="D16" s="10">
        <v>41426</v>
      </c>
      <c r="E16" s="14">
        <v>9.5666666666666664</v>
      </c>
      <c r="F16" s="15" t="s">
        <v>17</v>
      </c>
      <c r="G16" s="15" t="s">
        <v>17</v>
      </c>
      <c r="H16" s="15" t="s">
        <v>17</v>
      </c>
      <c r="I16" s="15" t="s">
        <v>17</v>
      </c>
      <c r="J16" s="15" t="s">
        <v>17</v>
      </c>
      <c r="K16" s="15" t="s">
        <v>17</v>
      </c>
      <c r="L16" s="14">
        <v>61.57</v>
      </c>
      <c r="M16" s="15" t="s">
        <v>17</v>
      </c>
      <c r="N16" s="15" t="s">
        <v>17</v>
      </c>
      <c r="O16" s="14">
        <v>5.2166666666666677</v>
      </c>
      <c r="P16" s="17"/>
      <c r="Q16" s="17"/>
      <c r="R16" s="14">
        <v>4.5033333333333339</v>
      </c>
    </row>
    <row r="17" spans="3:18" x14ac:dyDescent="0.25">
      <c r="C17" s="5"/>
      <c r="D17" s="10">
        <v>41548</v>
      </c>
      <c r="E17" s="14">
        <v>8.6693333333333342</v>
      </c>
      <c r="F17" s="14">
        <v>3.5053333333333332</v>
      </c>
      <c r="G17" s="15" t="s">
        <v>17</v>
      </c>
      <c r="H17" s="15" t="s">
        <v>17</v>
      </c>
      <c r="I17" s="15" t="s">
        <v>17</v>
      </c>
      <c r="J17" s="14">
        <v>5.0386666666666668</v>
      </c>
      <c r="K17" s="15" t="s">
        <v>17</v>
      </c>
      <c r="L17" s="14">
        <v>76.473666666666659</v>
      </c>
      <c r="M17" s="15" t="s">
        <v>17</v>
      </c>
      <c r="N17" s="15" t="s">
        <v>17</v>
      </c>
      <c r="O17" s="14">
        <v>12.397</v>
      </c>
      <c r="P17" s="17"/>
      <c r="Q17" s="17"/>
      <c r="R17" s="14">
        <v>6.5313333333333334</v>
      </c>
    </row>
    <row r="18" spans="3:18" x14ac:dyDescent="0.25">
      <c r="C18" s="5"/>
      <c r="D18" s="10">
        <v>41579</v>
      </c>
      <c r="E18" s="14">
        <v>7.9209999999999994</v>
      </c>
      <c r="F18" s="15" t="s">
        <v>17</v>
      </c>
      <c r="G18" s="15" t="s">
        <v>17</v>
      </c>
      <c r="H18" s="15" t="s">
        <v>17</v>
      </c>
      <c r="I18" s="15" t="s">
        <v>17</v>
      </c>
      <c r="J18" s="14">
        <v>3.5376666666666665</v>
      </c>
      <c r="K18" s="15" t="s">
        <v>17</v>
      </c>
      <c r="L18" s="14">
        <v>48.562333333333335</v>
      </c>
      <c r="M18" s="15" t="s">
        <v>17</v>
      </c>
      <c r="N18" s="15" t="s">
        <v>17</v>
      </c>
      <c r="O18" s="14">
        <v>12.788666666666666</v>
      </c>
      <c r="P18" s="17"/>
      <c r="Q18" s="17"/>
      <c r="R18" s="18"/>
    </row>
    <row r="19" spans="3:18" x14ac:dyDescent="0.25">
      <c r="C19" s="13">
        <v>2014</v>
      </c>
      <c r="D19" s="10">
        <v>41640</v>
      </c>
      <c r="E19" s="14">
        <v>12.328587381019643</v>
      </c>
      <c r="F19" s="14">
        <v>4.1531366252854829</v>
      </c>
      <c r="G19" s="15" t="s">
        <v>17</v>
      </c>
      <c r="H19" s="15" t="s">
        <v>17</v>
      </c>
      <c r="I19" s="15" t="s">
        <v>17</v>
      </c>
      <c r="J19" s="14">
        <v>5.9173369812834595</v>
      </c>
      <c r="K19" s="14">
        <v>4.1781271634686137</v>
      </c>
      <c r="L19" s="14">
        <v>139.59046933655998</v>
      </c>
      <c r="M19" s="15" t="s">
        <v>17</v>
      </c>
      <c r="N19" s="15" t="s">
        <v>17</v>
      </c>
      <c r="O19" s="14">
        <v>31.763143006611319</v>
      </c>
      <c r="P19" s="18"/>
      <c r="Q19" s="18"/>
      <c r="R19" s="14">
        <v>11.364291332959972</v>
      </c>
    </row>
    <row r="20" spans="3:18" x14ac:dyDescent="0.25">
      <c r="C20" s="5"/>
      <c r="D20" s="10">
        <v>41730</v>
      </c>
      <c r="E20" s="14">
        <v>4.5679999999999996</v>
      </c>
      <c r="F20" s="15" t="s">
        <v>17</v>
      </c>
      <c r="G20" s="15" t="s">
        <v>17</v>
      </c>
      <c r="H20" s="15" t="s">
        <v>17</v>
      </c>
      <c r="I20" s="15" t="s">
        <v>17</v>
      </c>
      <c r="J20" s="14">
        <v>0</v>
      </c>
      <c r="K20" s="15" t="s">
        <v>17</v>
      </c>
      <c r="L20" s="14">
        <v>166.02666666666667</v>
      </c>
      <c r="M20" s="15" t="s">
        <v>17</v>
      </c>
      <c r="N20" s="15" t="s">
        <v>17</v>
      </c>
      <c r="O20" s="14">
        <v>21.186000000000003</v>
      </c>
      <c r="P20" s="18"/>
      <c r="Q20" s="18"/>
      <c r="R20" s="14">
        <v>6.2113333333333332</v>
      </c>
    </row>
    <row r="21" spans="3:18" x14ac:dyDescent="0.25">
      <c r="C21" s="5"/>
      <c r="D21" s="10">
        <v>41852</v>
      </c>
      <c r="E21" s="14">
        <v>10.228666666666667</v>
      </c>
      <c r="F21" s="14">
        <v>4.8739999999999997</v>
      </c>
      <c r="G21" s="15" t="s">
        <v>17</v>
      </c>
      <c r="H21" s="15" t="s">
        <v>17</v>
      </c>
      <c r="I21" s="15" t="s">
        <v>17</v>
      </c>
      <c r="J21" s="14">
        <v>12.539666666666667</v>
      </c>
      <c r="K21" s="14">
        <v>7.8329999999999993</v>
      </c>
      <c r="L21" s="14">
        <v>220.63933333333333</v>
      </c>
      <c r="M21" s="15" t="s">
        <v>17</v>
      </c>
      <c r="N21" s="15" t="s">
        <v>17</v>
      </c>
      <c r="O21" s="14">
        <v>13.078000000000001</v>
      </c>
      <c r="P21" s="18"/>
      <c r="Q21" s="18"/>
      <c r="R21" s="14">
        <v>7.5983333333333336</v>
      </c>
    </row>
    <row r="22" spans="3:18" x14ac:dyDescent="0.25">
      <c r="C22" s="5"/>
      <c r="D22" s="10">
        <v>41883</v>
      </c>
      <c r="E22" s="14">
        <v>4.7806718255780387</v>
      </c>
      <c r="F22" s="14">
        <v>2.6841798594039887</v>
      </c>
      <c r="G22" s="15" t="s">
        <v>17</v>
      </c>
      <c r="H22" s="14">
        <v>2.7138236978040258</v>
      </c>
      <c r="I22" s="15" t="s">
        <v>17</v>
      </c>
      <c r="J22" s="14">
        <v>3.200657155070568</v>
      </c>
      <c r="K22" s="15" t="s">
        <v>17</v>
      </c>
      <c r="L22" s="14">
        <v>12.207401870967539</v>
      </c>
      <c r="M22" s="18"/>
      <c r="N22" s="15" t="s">
        <v>17</v>
      </c>
      <c r="O22" s="14">
        <v>6.5797883788585283</v>
      </c>
      <c r="P22" s="18"/>
      <c r="Q22" s="18"/>
      <c r="R22" s="14">
        <v>4.1697059926454054</v>
      </c>
    </row>
    <row r="23" spans="3:18" x14ac:dyDescent="0.25">
      <c r="C23" s="5"/>
      <c r="D23" s="10">
        <v>41944</v>
      </c>
      <c r="E23" s="14">
        <v>9.1579999999999995</v>
      </c>
      <c r="F23" s="14">
        <v>2.8083333333333336</v>
      </c>
      <c r="G23" s="14">
        <v>1.7743333333333335</v>
      </c>
      <c r="H23" s="15" t="s">
        <v>17</v>
      </c>
      <c r="I23" s="15" t="s">
        <v>17</v>
      </c>
      <c r="J23" s="14">
        <v>6.1936666666666662</v>
      </c>
      <c r="K23" s="14">
        <v>3.2106666666666666</v>
      </c>
      <c r="L23" s="14">
        <v>97.50766666666668</v>
      </c>
      <c r="M23" s="14">
        <v>1.6086666666666669</v>
      </c>
      <c r="N23" s="15" t="s">
        <v>17</v>
      </c>
      <c r="O23" s="14">
        <v>17.109333333333336</v>
      </c>
      <c r="P23" s="18"/>
      <c r="Q23" s="18"/>
      <c r="R23" s="14">
        <v>6.0440000000000005</v>
      </c>
    </row>
    <row r="24" spans="3:18" x14ac:dyDescent="0.25">
      <c r="C24" s="13">
        <v>2015</v>
      </c>
      <c r="D24" s="10">
        <v>42036</v>
      </c>
      <c r="E24" s="14">
        <v>13.264000000000001</v>
      </c>
      <c r="F24" s="14">
        <v>4.942333333333333</v>
      </c>
      <c r="G24" s="14">
        <v>8.81</v>
      </c>
      <c r="H24" s="14">
        <v>2.0113333333333334</v>
      </c>
      <c r="I24" s="15" t="s">
        <v>17</v>
      </c>
      <c r="J24" s="14">
        <v>6.9646666666666661</v>
      </c>
      <c r="K24" s="14">
        <v>5.3883333333333328</v>
      </c>
      <c r="L24" s="14">
        <v>196.87866666666665</v>
      </c>
      <c r="M24" s="14">
        <v>2.2296666666666667</v>
      </c>
      <c r="N24" s="14">
        <v>2.4453333333333336</v>
      </c>
      <c r="O24" s="14">
        <v>34.315666666666665</v>
      </c>
      <c r="P24" s="14">
        <v>2.0583333333333331</v>
      </c>
      <c r="Q24" s="14">
        <v>1.8149999999999999</v>
      </c>
      <c r="R24" s="14">
        <v>10.476999999999999</v>
      </c>
    </row>
    <row r="25" spans="3:18" x14ac:dyDescent="0.25">
      <c r="C25" s="5"/>
      <c r="D25" s="10">
        <v>42156</v>
      </c>
      <c r="E25" s="14">
        <v>6.455233113038461</v>
      </c>
      <c r="F25" s="14">
        <v>2.7118849639038252</v>
      </c>
      <c r="G25" s="15" t="s">
        <v>17</v>
      </c>
      <c r="H25" s="14">
        <v>1.9995334687286714</v>
      </c>
      <c r="I25" s="15" t="s">
        <v>17</v>
      </c>
      <c r="J25" s="14">
        <v>3.4055086203548028</v>
      </c>
      <c r="K25" s="14">
        <v>1.6220634748880494</v>
      </c>
      <c r="L25" s="14">
        <v>41.256274103422065</v>
      </c>
      <c r="M25" s="14">
        <v>1.1284808809575337</v>
      </c>
      <c r="N25" s="14">
        <v>1.0452460421834164</v>
      </c>
      <c r="O25" s="14">
        <v>27.446782002408266</v>
      </c>
      <c r="P25" s="18"/>
      <c r="Q25" s="14">
        <v>1.3279670445528347</v>
      </c>
      <c r="R25" s="14">
        <v>6.1166060439590941</v>
      </c>
    </row>
    <row r="26" spans="3:18" x14ac:dyDescent="0.25">
      <c r="C26" s="5"/>
      <c r="D26" s="10">
        <v>42248</v>
      </c>
      <c r="E26" s="14">
        <v>7.0450000000000008</v>
      </c>
      <c r="F26" s="15" t="s">
        <v>17</v>
      </c>
      <c r="G26" s="18"/>
      <c r="H26" s="15" t="s">
        <v>17</v>
      </c>
      <c r="I26" s="15" t="s">
        <v>17</v>
      </c>
      <c r="J26" s="15" t="s">
        <v>17</v>
      </c>
      <c r="K26" s="15" t="s">
        <v>17</v>
      </c>
      <c r="L26" s="14">
        <v>15.063000000000001</v>
      </c>
      <c r="M26" s="14">
        <v>2.645</v>
      </c>
      <c r="N26" s="15" t="s">
        <v>17</v>
      </c>
      <c r="O26" s="14">
        <v>4.7439999999999998</v>
      </c>
      <c r="P26" s="15" t="s">
        <v>17</v>
      </c>
      <c r="Q26" s="18"/>
      <c r="R26" s="14">
        <v>3.7006666666666668</v>
      </c>
    </row>
    <row r="27" spans="3:18" x14ac:dyDescent="0.25">
      <c r="C27" s="13">
        <v>2016</v>
      </c>
      <c r="D27" s="10">
        <v>42401</v>
      </c>
      <c r="E27" s="14">
        <v>9.1953333333333322</v>
      </c>
      <c r="F27" s="14">
        <v>4.7226666666666661</v>
      </c>
      <c r="G27" s="14">
        <v>1.04</v>
      </c>
      <c r="H27" s="14">
        <v>1.5026666666666666</v>
      </c>
      <c r="I27" s="15" t="s">
        <v>17</v>
      </c>
      <c r="J27" s="14">
        <v>5.3136666666666663</v>
      </c>
      <c r="K27" s="14">
        <v>4.9416666666666664</v>
      </c>
      <c r="L27" s="14">
        <v>187.36299999999997</v>
      </c>
      <c r="M27" s="14">
        <v>2.1560000000000001</v>
      </c>
      <c r="N27" s="14">
        <v>1.0346666666666666</v>
      </c>
      <c r="O27" s="14">
        <v>26.966333333333335</v>
      </c>
      <c r="P27" s="14">
        <v>1.6466666666666665</v>
      </c>
      <c r="Q27" s="14">
        <v>1.9413333333333334</v>
      </c>
      <c r="R27" s="14">
        <v>7.8279999999999994</v>
      </c>
    </row>
    <row r="28" spans="3:18" x14ac:dyDescent="0.25">
      <c r="C28" s="5"/>
      <c r="D28" s="10">
        <v>42491</v>
      </c>
      <c r="E28" s="14">
        <v>12.661000000000001</v>
      </c>
      <c r="F28" s="14">
        <v>7.2203333333333335</v>
      </c>
      <c r="G28" s="14">
        <v>0.46566666666666667</v>
      </c>
      <c r="H28" s="14">
        <v>1.7086666666666666</v>
      </c>
      <c r="I28" s="14">
        <v>72.483000000000004</v>
      </c>
      <c r="J28" s="14">
        <v>6.9740000000000002</v>
      </c>
      <c r="K28" s="14">
        <v>15.211999999999998</v>
      </c>
      <c r="L28" s="14">
        <v>404.16200000000003</v>
      </c>
      <c r="M28" s="14">
        <v>3.1844999999999999</v>
      </c>
      <c r="N28" s="14">
        <v>1.5223333333333333</v>
      </c>
      <c r="O28" s="14">
        <v>39.050999999999995</v>
      </c>
      <c r="P28" s="14">
        <v>1.2629999999999999</v>
      </c>
      <c r="Q28" s="14">
        <v>3.4019999999999997</v>
      </c>
      <c r="R28" s="14">
        <v>10.289</v>
      </c>
    </row>
    <row r="29" spans="3:18" x14ac:dyDescent="0.25">
      <c r="C29" s="5"/>
      <c r="D29" s="10">
        <v>42583</v>
      </c>
      <c r="E29" s="14">
        <v>6.2327877966101655</v>
      </c>
      <c r="F29" s="14">
        <v>8.2612141694915238</v>
      </c>
      <c r="G29" s="15" t="s">
        <v>17</v>
      </c>
      <c r="H29" s="15" t="s">
        <v>17</v>
      </c>
      <c r="I29" s="15" t="s">
        <v>17</v>
      </c>
      <c r="J29" s="14">
        <v>10.569302305084742</v>
      </c>
      <c r="K29" s="15" t="s">
        <v>17</v>
      </c>
      <c r="L29" s="14">
        <v>73.067294915254209</v>
      </c>
      <c r="M29" s="14">
        <v>1.6800918644067768</v>
      </c>
      <c r="N29" s="15" t="s">
        <v>17</v>
      </c>
      <c r="O29" s="14">
        <v>21.406646779661006</v>
      </c>
      <c r="P29" s="15" t="s">
        <v>17</v>
      </c>
      <c r="Q29" s="14">
        <v>6.0259999999999998</v>
      </c>
      <c r="R29" s="14">
        <v>6.4509999999999996</v>
      </c>
    </row>
    <row r="30" spans="3:18" x14ac:dyDescent="0.25">
      <c r="C30" s="13">
        <v>2017</v>
      </c>
      <c r="D30" s="10">
        <v>42736</v>
      </c>
      <c r="E30" s="14">
        <v>10.685333333333332</v>
      </c>
      <c r="F30" s="14" t="s">
        <v>17</v>
      </c>
      <c r="G30" s="15" t="s">
        <v>17</v>
      </c>
      <c r="H30" s="15" t="s">
        <v>17</v>
      </c>
      <c r="I30" s="15" t="s">
        <v>17</v>
      </c>
      <c r="J30" s="14">
        <v>6.375</v>
      </c>
      <c r="K30" s="14">
        <v>4.1520000000000001</v>
      </c>
      <c r="L30" s="14">
        <v>83.432333333333347</v>
      </c>
      <c r="M30" s="14">
        <v>2.0434999999999999</v>
      </c>
      <c r="N30" s="15" t="s">
        <v>17</v>
      </c>
      <c r="O30" s="14">
        <v>19.978999999999999</v>
      </c>
      <c r="P30" s="18"/>
      <c r="Q30" s="18"/>
      <c r="R30" s="14">
        <v>3.8346666666666667</v>
      </c>
    </row>
    <row r="31" spans="3:18" x14ac:dyDescent="0.25">
      <c r="C31" s="5"/>
      <c r="D31" s="10">
        <v>42826</v>
      </c>
      <c r="E31" s="14">
        <v>13.36774854583161</v>
      </c>
      <c r="F31" s="14">
        <v>8.0626927589828039</v>
      </c>
      <c r="G31" s="15" t="s">
        <v>17</v>
      </c>
      <c r="H31" s="15" t="s">
        <v>17</v>
      </c>
      <c r="I31" s="15" t="s">
        <v>17</v>
      </c>
      <c r="J31" s="14">
        <v>8.2626364440225561</v>
      </c>
      <c r="K31" s="14">
        <v>9.3411970119725556</v>
      </c>
      <c r="L31" s="14">
        <v>146.0374676785643</v>
      </c>
      <c r="M31" s="14">
        <v>4.2521503986902838</v>
      </c>
      <c r="N31" s="15" t="s">
        <v>17</v>
      </c>
      <c r="O31" s="14">
        <v>115.26585691836141</v>
      </c>
      <c r="P31" s="14" t="s">
        <v>17</v>
      </c>
      <c r="Q31" s="14">
        <v>6.1682905845178047</v>
      </c>
      <c r="R31" s="14">
        <v>11.487386450962482</v>
      </c>
    </row>
    <row r="32" spans="3:18" x14ac:dyDescent="0.25">
      <c r="C32" s="5"/>
      <c r="D32" s="10">
        <v>42948</v>
      </c>
      <c r="E32" s="14">
        <v>7.2643333333333331</v>
      </c>
      <c r="F32" s="14">
        <v>3.3556666666666666</v>
      </c>
      <c r="G32" s="15" t="s">
        <v>17</v>
      </c>
      <c r="H32" s="14">
        <v>1.8363333333333332</v>
      </c>
      <c r="I32" s="15" t="s">
        <v>17</v>
      </c>
      <c r="J32" s="14">
        <v>2.1073333333333331</v>
      </c>
      <c r="K32" s="14">
        <v>2.4246666666666665</v>
      </c>
      <c r="L32" s="14">
        <v>105.41566666666667</v>
      </c>
      <c r="M32" s="14">
        <v>2.1783333333333332</v>
      </c>
      <c r="N32" s="15" t="s">
        <v>17</v>
      </c>
      <c r="O32" s="14">
        <v>7.5333333333333323</v>
      </c>
      <c r="P32" s="14">
        <v>1.7729999999999999</v>
      </c>
      <c r="Q32" s="14">
        <v>2.0366666666666666</v>
      </c>
      <c r="R32" s="14">
        <v>4.9873333333333338</v>
      </c>
    </row>
    <row r="33" spans="3:18" x14ac:dyDescent="0.25">
      <c r="C33" s="13">
        <v>2018</v>
      </c>
      <c r="D33" s="10">
        <v>43101</v>
      </c>
      <c r="E33" s="14">
        <v>11.746666666666664</v>
      </c>
      <c r="F33" s="14">
        <v>6.024</v>
      </c>
      <c r="G33" s="15" t="s">
        <v>17</v>
      </c>
      <c r="H33" s="14">
        <v>1.4736666666666667</v>
      </c>
      <c r="I33" s="15" t="s">
        <v>17</v>
      </c>
      <c r="J33" s="14">
        <v>3.2353333333333332</v>
      </c>
      <c r="K33" s="14">
        <v>5.4186666666666667</v>
      </c>
      <c r="L33" s="14">
        <v>19.306666666666668</v>
      </c>
      <c r="M33" s="14">
        <v>2.0049999999999999</v>
      </c>
      <c r="N33" s="15" t="s">
        <v>17</v>
      </c>
      <c r="O33" s="14">
        <v>25.126333333333331</v>
      </c>
      <c r="P33" s="14">
        <v>1.401</v>
      </c>
      <c r="Q33" s="14">
        <v>1.9026666666666667</v>
      </c>
      <c r="R33" s="14">
        <v>6.0956666666666663</v>
      </c>
    </row>
    <row r="34" spans="3:18" x14ac:dyDescent="0.25">
      <c r="C34" s="5"/>
      <c r="D34" s="10">
        <v>43252</v>
      </c>
      <c r="E34" s="14">
        <v>6.6793333333333331</v>
      </c>
      <c r="F34" s="14">
        <v>2.4910000000000001</v>
      </c>
      <c r="G34" s="14">
        <v>7.2686666666666673</v>
      </c>
      <c r="H34" s="15" t="s">
        <v>17</v>
      </c>
      <c r="I34" s="15" t="s">
        <v>17</v>
      </c>
      <c r="J34" s="14">
        <v>5.5119999999999996</v>
      </c>
      <c r="K34" s="14">
        <v>5.6429999999999998</v>
      </c>
      <c r="L34" s="14">
        <v>156.21433333333334</v>
      </c>
      <c r="M34" s="14" t="s">
        <v>17</v>
      </c>
      <c r="N34" s="15" t="s">
        <v>17</v>
      </c>
      <c r="O34" s="14">
        <v>26.987000000000005</v>
      </c>
      <c r="P34" s="14" t="s">
        <v>17</v>
      </c>
      <c r="Q34" s="14" t="s">
        <v>17</v>
      </c>
      <c r="R34" s="14">
        <v>3.5173333333333332</v>
      </c>
    </row>
    <row r="35" spans="3:18" x14ac:dyDescent="0.25">
      <c r="C35" s="5"/>
      <c r="D35" s="10">
        <v>43313</v>
      </c>
      <c r="E35" s="14">
        <v>4.0966666666666667</v>
      </c>
      <c r="F35" s="14">
        <v>2.0553333333333335</v>
      </c>
      <c r="G35" s="15" t="s">
        <v>17</v>
      </c>
      <c r="H35" s="15" t="s">
        <v>17</v>
      </c>
      <c r="I35" s="15" t="s">
        <v>17</v>
      </c>
      <c r="J35" s="14">
        <v>2.1016666666666666</v>
      </c>
      <c r="K35" s="14">
        <v>3.1346666666666665</v>
      </c>
      <c r="L35" s="14">
        <v>11.791333333333334</v>
      </c>
      <c r="M35" s="14">
        <v>2.21</v>
      </c>
      <c r="N35" s="15" t="s">
        <v>17</v>
      </c>
      <c r="O35" s="14">
        <v>6.881733333333333</v>
      </c>
      <c r="P35" s="14">
        <v>2.5983333333333332</v>
      </c>
      <c r="Q35" s="14">
        <v>2.6379999999999999</v>
      </c>
      <c r="R35" s="14">
        <v>2.2210000000000001</v>
      </c>
    </row>
    <row r="36" spans="3:18" x14ac:dyDescent="0.25">
      <c r="C36" s="13">
        <v>2019</v>
      </c>
      <c r="D36" s="10">
        <v>43466</v>
      </c>
      <c r="E36" s="14">
        <v>9.3853807121038759</v>
      </c>
      <c r="F36" s="14">
        <v>4.4191515744707948</v>
      </c>
      <c r="G36" s="15" t="s">
        <v>17</v>
      </c>
      <c r="H36" s="15" t="s">
        <v>17</v>
      </c>
      <c r="I36" s="15" t="s">
        <v>17</v>
      </c>
      <c r="J36" s="14">
        <v>4.7510277302719315</v>
      </c>
      <c r="K36" s="14">
        <v>5.1554370334158683</v>
      </c>
      <c r="L36" s="14">
        <v>167.2860102264942</v>
      </c>
      <c r="M36" s="15" t="s">
        <v>17</v>
      </c>
      <c r="N36" s="15" t="s">
        <v>17</v>
      </c>
      <c r="O36" s="14">
        <v>26.316282815232523</v>
      </c>
      <c r="P36" s="15" t="s">
        <v>17</v>
      </c>
      <c r="Q36" s="15" t="s">
        <v>17</v>
      </c>
      <c r="R36" s="14">
        <v>4.335498651559849</v>
      </c>
    </row>
    <row r="37" spans="3:18" x14ac:dyDescent="0.25">
      <c r="C37" s="5"/>
      <c r="D37" s="10">
        <v>43617</v>
      </c>
      <c r="E37" s="14">
        <v>13.010666666666665</v>
      </c>
      <c r="F37" s="18"/>
      <c r="G37" s="15" t="s">
        <v>17</v>
      </c>
      <c r="H37" s="15" t="s">
        <v>17</v>
      </c>
      <c r="I37" s="15" t="s">
        <v>17</v>
      </c>
      <c r="J37" s="14">
        <v>8.4806666666666661</v>
      </c>
      <c r="K37" s="18"/>
      <c r="L37" s="14">
        <v>462.74433333333332</v>
      </c>
      <c r="M37" s="14">
        <v>2.44</v>
      </c>
      <c r="N37" s="15" t="s">
        <v>17</v>
      </c>
      <c r="O37" s="14">
        <v>42.449999999999996</v>
      </c>
      <c r="P37" s="15" t="s">
        <v>17</v>
      </c>
      <c r="Q37" s="15" t="s">
        <v>17</v>
      </c>
      <c r="R37" s="14">
        <v>10.699</v>
      </c>
    </row>
    <row r="38" spans="3:18" x14ac:dyDescent="0.25">
      <c r="C38" s="5"/>
      <c r="D38" s="10">
        <v>43678</v>
      </c>
      <c r="E38" s="14">
        <v>6.7553333333333336</v>
      </c>
      <c r="F38" s="14">
        <v>3.7316666666666669</v>
      </c>
      <c r="G38" s="15" t="s">
        <v>17</v>
      </c>
      <c r="H38" s="15" t="s">
        <v>17</v>
      </c>
      <c r="I38" s="15" t="s">
        <v>17</v>
      </c>
      <c r="J38" s="14">
        <v>4.4056666666666668</v>
      </c>
      <c r="K38" s="14">
        <v>4.5470000000000006</v>
      </c>
      <c r="L38" s="14">
        <v>253.95166666666668</v>
      </c>
      <c r="M38" s="14">
        <v>2.0453333333333332</v>
      </c>
      <c r="N38" s="15" t="s">
        <v>17</v>
      </c>
      <c r="O38" s="14">
        <v>28.064333333333337</v>
      </c>
      <c r="P38" s="15" t="s">
        <v>17</v>
      </c>
      <c r="Q38" s="15" t="s">
        <v>17</v>
      </c>
      <c r="R38" s="14">
        <v>5.883</v>
      </c>
    </row>
    <row r="39" spans="3:18" x14ac:dyDescent="0.25">
      <c r="C39" s="13">
        <v>2021</v>
      </c>
      <c r="D39" s="10">
        <v>44378</v>
      </c>
      <c r="E39" s="14">
        <v>5.5889023810631953</v>
      </c>
      <c r="F39" s="14">
        <v>4.415130227688671</v>
      </c>
      <c r="G39" s="14">
        <v>1.4917192367848402</v>
      </c>
      <c r="H39" s="14">
        <v>2.4142642839580897</v>
      </c>
      <c r="I39" s="14">
        <v>1.7920258899311261</v>
      </c>
      <c r="J39" s="14">
        <v>4.8780387361734627</v>
      </c>
      <c r="K39" s="14">
        <v>3.0723063015035574</v>
      </c>
      <c r="L39" s="14">
        <v>100.44123640969015</v>
      </c>
      <c r="M39" s="14">
        <v>2.69093377598948</v>
      </c>
      <c r="N39" s="14">
        <v>1.0816323556443148</v>
      </c>
      <c r="O39" s="14">
        <v>6.7226963287652692</v>
      </c>
      <c r="P39" s="14">
        <v>2.3447443279980509</v>
      </c>
      <c r="Q39" s="14">
        <v>2.6350846363624005</v>
      </c>
      <c r="R39" s="14">
        <v>5.0030000000000001</v>
      </c>
    </row>
    <row r="40" spans="3:18" x14ac:dyDescent="0.25">
      <c r="C40" s="5"/>
      <c r="D40" s="10">
        <v>44409</v>
      </c>
      <c r="E40" s="14">
        <v>4.3280469396034835</v>
      </c>
      <c r="F40" s="14">
        <v>3.0616253886051807</v>
      </c>
      <c r="G40" s="15" t="s">
        <v>17</v>
      </c>
      <c r="H40" s="14">
        <v>2.054253584240767</v>
      </c>
      <c r="I40" s="15" t="s">
        <v>17</v>
      </c>
      <c r="J40" s="15" t="s">
        <v>17</v>
      </c>
      <c r="K40" s="14">
        <v>2.1351878256397416</v>
      </c>
      <c r="L40" s="14">
        <v>35.257386338617273</v>
      </c>
      <c r="M40" s="14">
        <v>2.2158588051010786</v>
      </c>
      <c r="N40" s="15" t="s">
        <v>17</v>
      </c>
      <c r="O40" s="14">
        <v>6.865779191870474</v>
      </c>
      <c r="P40" s="15" t="s">
        <v>17</v>
      </c>
      <c r="Q40" s="15" t="s">
        <v>17</v>
      </c>
      <c r="R40" s="15" t="s">
        <v>17</v>
      </c>
    </row>
    <row r="41" spans="3:18" x14ac:dyDescent="0.25">
      <c r="C41" s="5"/>
      <c r="D41" s="10">
        <v>44440</v>
      </c>
      <c r="E41" s="14">
        <v>1.1171315140781632</v>
      </c>
      <c r="F41" s="15" t="s">
        <v>17</v>
      </c>
      <c r="G41" s="15" t="s">
        <v>17</v>
      </c>
      <c r="H41" s="15" t="s">
        <v>17</v>
      </c>
      <c r="I41" s="15" t="s">
        <v>17</v>
      </c>
      <c r="J41" s="14">
        <v>1.1185424915877054</v>
      </c>
      <c r="K41" s="14">
        <v>1.4159321309366266</v>
      </c>
      <c r="L41" s="14">
        <v>2.0527837976581655</v>
      </c>
      <c r="M41" s="15" t="s">
        <v>17</v>
      </c>
      <c r="N41" s="15" t="s">
        <v>17</v>
      </c>
      <c r="O41" s="14">
        <v>2.8547677365534327</v>
      </c>
      <c r="P41" s="15" t="s">
        <v>17</v>
      </c>
      <c r="Q41" s="15" t="s">
        <v>17</v>
      </c>
      <c r="R41" s="14">
        <v>1.1870000000000001</v>
      </c>
    </row>
    <row r="42" spans="3:18" x14ac:dyDescent="0.25">
      <c r="C42" s="5"/>
      <c r="D42" s="10">
        <v>44470</v>
      </c>
      <c r="E42" s="14">
        <v>2.4110501487536151</v>
      </c>
      <c r="F42" s="15" t="s">
        <v>17</v>
      </c>
      <c r="G42" s="15" t="s">
        <v>17</v>
      </c>
      <c r="H42" s="15" t="s">
        <v>17</v>
      </c>
      <c r="I42" s="15" t="s">
        <v>17</v>
      </c>
      <c r="J42" s="15" t="s">
        <v>17</v>
      </c>
      <c r="K42" s="15" t="s">
        <v>17</v>
      </c>
      <c r="L42" s="14">
        <v>11.835452325421585</v>
      </c>
      <c r="M42" s="15" t="s">
        <v>17</v>
      </c>
      <c r="N42" s="15" t="s">
        <v>17</v>
      </c>
      <c r="O42" s="14">
        <v>3.2822808573378111</v>
      </c>
      <c r="P42" s="15" t="s">
        <v>17</v>
      </c>
      <c r="Q42" s="15" t="s">
        <v>17</v>
      </c>
      <c r="R42" s="15" t="s">
        <v>17</v>
      </c>
    </row>
    <row r="43" spans="3:18" x14ac:dyDescent="0.25">
      <c r="C43" s="13">
        <v>2022</v>
      </c>
      <c r="D43" s="10">
        <v>44562</v>
      </c>
      <c r="E43" s="14">
        <v>10.207757575058029</v>
      </c>
      <c r="F43" s="14">
        <v>2.5567589976809084</v>
      </c>
      <c r="G43" s="14">
        <v>2.4125729466954122</v>
      </c>
      <c r="H43" s="15" t="s">
        <v>17</v>
      </c>
      <c r="I43" s="15" t="s">
        <v>17</v>
      </c>
      <c r="J43" s="14">
        <v>4.3575167680008979</v>
      </c>
      <c r="K43" s="14">
        <v>2.7165467681259425</v>
      </c>
      <c r="L43" s="14">
        <v>37.948160353356876</v>
      </c>
      <c r="M43" s="14">
        <v>1.8446972910528718</v>
      </c>
      <c r="N43" s="15" t="s">
        <v>17</v>
      </c>
      <c r="O43" s="14">
        <v>12.246850366813549</v>
      </c>
      <c r="P43" s="14">
        <v>2.1293757677017524</v>
      </c>
      <c r="Q43" s="14">
        <v>2.5330774728292549</v>
      </c>
      <c r="R43" s="14">
        <v>4.7622996280403926</v>
      </c>
    </row>
    <row r="44" spans="3:18" x14ac:dyDescent="0.25">
      <c r="C44" s="5"/>
      <c r="D44" s="10">
        <v>44621</v>
      </c>
      <c r="E44" s="14">
        <v>14.497114643781584</v>
      </c>
      <c r="F44" s="14">
        <v>5.5112167898356104</v>
      </c>
      <c r="G44" s="14">
        <v>3.7094971379213204</v>
      </c>
      <c r="H44" s="14">
        <v>2.1212959623096381</v>
      </c>
      <c r="I44" s="15" t="s">
        <v>17</v>
      </c>
      <c r="J44" s="14">
        <v>6.1444311384157251</v>
      </c>
      <c r="K44" s="14">
        <v>5.2809038608965375</v>
      </c>
      <c r="L44" s="14">
        <v>172.49481112973959</v>
      </c>
      <c r="M44" s="14">
        <v>2.0802813311287061</v>
      </c>
      <c r="N44" s="14">
        <v>9.8253134531645454</v>
      </c>
      <c r="O44" s="14">
        <v>24.744597928684186</v>
      </c>
      <c r="P44" s="15" t="s">
        <v>17</v>
      </c>
      <c r="Q44" s="18"/>
      <c r="R44" s="14">
        <v>10.659649548059935</v>
      </c>
    </row>
    <row r="45" spans="3:18" x14ac:dyDescent="0.25">
      <c r="C45" s="5"/>
      <c r="D45" s="10">
        <v>44713</v>
      </c>
      <c r="E45" s="14">
        <v>5.6593123333333333</v>
      </c>
      <c r="F45" s="14">
        <v>5.4943300000000006</v>
      </c>
      <c r="G45" s="15" t="s">
        <v>17</v>
      </c>
      <c r="H45" s="14">
        <v>1.7727664999999999</v>
      </c>
      <c r="I45" s="15" t="s">
        <v>17</v>
      </c>
      <c r="J45" s="14">
        <v>3.5268933333333332</v>
      </c>
      <c r="K45" s="14">
        <v>6.266807</v>
      </c>
      <c r="L45" s="14" t="s">
        <v>17</v>
      </c>
      <c r="M45" s="14">
        <v>2.5873363333333335</v>
      </c>
      <c r="N45" s="14">
        <v>3.0305169999999997</v>
      </c>
      <c r="O45" s="14" t="s">
        <v>17</v>
      </c>
      <c r="P45" s="14">
        <v>2.5997436666666665</v>
      </c>
      <c r="Q45" s="14">
        <v>3.0462259999999999</v>
      </c>
      <c r="R45" s="14">
        <v>5.4001254999999997</v>
      </c>
    </row>
    <row r="46" spans="3:18" x14ac:dyDescent="0.25">
      <c r="C46" s="1"/>
      <c r="D46" s="19" t="s">
        <v>18</v>
      </c>
      <c r="E46" s="20">
        <f>AVERAGE(E9:E45)</f>
        <v>8.8029822701179832</v>
      </c>
      <c r="F46" s="20">
        <f t="shared" ref="F46:P46" si="0">AVERAGE(F9:F45)</f>
        <v>4.5023776485399685</v>
      </c>
      <c r="G46" s="20">
        <f t="shared" si="0"/>
        <v>3.3435396321583504</v>
      </c>
      <c r="H46" s="20">
        <f t="shared" si="0"/>
        <v>2.09168361459052</v>
      </c>
      <c r="I46" s="20">
        <f t="shared" si="0"/>
        <v>25.920439826968323</v>
      </c>
      <c r="J46" s="20">
        <f t="shared" si="0"/>
        <v>5.258627466187864</v>
      </c>
      <c r="K46" s="20">
        <f t="shared" si="0"/>
        <v>5.0659490964782972</v>
      </c>
      <c r="L46" s="20">
        <f t="shared" si="0"/>
        <v>125.53884670610707</v>
      </c>
      <c r="M46" s="20">
        <f t="shared" si="0"/>
        <v>2.4048630700283362</v>
      </c>
      <c r="N46" s="20">
        <f t="shared" si="0"/>
        <v>6.2378918709543587</v>
      </c>
      <c r="O46" s="20">
        <f t="shared" si="0"/>
        <v>21.987085127961358</v>
      </c>
      <c r="P46" s="20">
        <f t="shared" si="0"/>
        <v>1.9793552328555333</v>
      </c>
      <c r="Q46" s="20">
        <f>AVERAGE(Q9:Q45)</f>
        <v>2.9560260337440796</v>
      </c>
      <c r="R46" s="20">
        <f>AVERAGE(R9:R45)</f>
        <v>6.6228119634901441</v>
      </c>
    </row>
    <row r="50" spans="3:6" x14ac:dyDescent="0.25">
      <c r="C50" s="21"/>
      <c r="D50" s="66" t="s">
        <v>19</v>
      </c>
      <c r="E50" s="66"/>
      <c r="F50" s="66"/>
    </row>
  </sheetData>
  <mergeCells count="2">
    <mergeCell ref="E9:R9"/>
    <mergeCell ref="D50:F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51"/>
  <sheetViews>
    <sheetView workbookViewId="0">
      <selection sqref="A1:XFD1048576"/>
    </sheetView>
  </sheetViews>
  <sheetFormatPr baseColWidth="10" defaultColWidth="11.42578125" defaultRowHeight="15" x14ac:dyDescent="0.25"/>
  <cols>
    <col min="14" max="14" width="15.28515625" customWidth="1"/>
    <col min="15" max="15" width="13.42578125" customWidth="1"/>
    <col min="18" max="18" width="17.7109375" customWidth="1"/>
  </cols>
  <sheetData>
    <row r="4" spans="3:18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3:18" ht="15.75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2"/>
      <c r="D6" s="2"/>
      <c r="E6" s="2"/>
      <c r="F6" s="2"/>
      <c r="G6" s="2"/>
      <c r="H6" s="2"/>
      <c r="I6" s="2"/>
      <c r="J6" s="22" t="s">
        <v>20</v>
      </c>
      <c r="K6" s="2"/>
      <c r="L6" s="2"/>
      <c r="M6" s="2"/>
      <c r="N6" s="2"/>
      <c r="O6" s="2"/>
      <c r="P6" s="2"/>
      <c r="Q6" s="2"/>
      <c r="R6" s="2"/>
    </row>
    <row r="7" spans="3:18" ht="15.75" x14ac:dyDescent="0.25">
      <c r="C7" s="2"/>
      <c r="D7" s="2"/>
      <c r="E7" s="2"/>
      <c r="F7" s="2"/>
      <c r="G7" s="2"/>
      <c r="H7" s="2"/>
      <c r="I7" s="2"/>
      <c r="J7" s="23" t="s">
        <v>1</v>
      </c>
      <c r="K7" s="2"/>
      <c r="L7" s="2"/>
      <c r="M7" s="2"/>
      <c r="N7" s="2"/>
      <c r="O7" s="2"/>
      <c r="P7" s="2"/>
      <c r="Q7" s="2"/>
      <c r="R7" s="2"/>
    </row>
    <row r="8" spans="3:18" ht="15.75" x14ac:dyDescent="0.25">
      <c r="C8" s="5"/>
      <c r="D8" s="6"/>
      <c r="E8" s="7">
        <v>1</v>
      </c>
      <c r="F8" s="7">
        <v>2</v>
      </c>
      <c r="G8" s="7">
        <v>3</v>
      </c>
      <c r="H8" s="7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7">
        <v>10</v>
      </c>
      <c r="O8" s="7">
        <v>11</v>
      </c>
      <c r="P8" s="8">
        <v>12</v>
      </c>
      <c r="Q8" s="8">
        <v>13</v>
      </c>
      <c r="R8" s="7">
        <v>14</v>
      </c>
    </row>
    <row r="9" spans="3:18" ht="31.5" x14ac:dyDescent="0.25">
      <c r="C9" s="9"/>
      <c r="D9" s="10"/>
      <c r="E9" s="11" t="s">
        <v>2</v>
      </c>
      <c r="F9" s="11" t="s">
        <v>3</v>
      </c>
      <c r="G9" s="11" t="s">
        <v>4</v>
      </c>
      <c r="H9" s="11" t="s">
        <v>5</v>
      </c>
      <c r="I9" s="11" t="s">
        <v>6</v>
      </c>
      <c r="J9" s="11" t="s">
        <v>7</v>
      </c>
      <c r="K9" s="11" t="s">
        <v>8</v>
      </c>
      <c r="L9" s="11" t="s">
        <v>9</v>
      </c>
      <c r="M9" s="11" t="s">
        <v>10</v>
      </c>
      <c r="N9" s="11" t="s">
        <v>11</v>
      </c>
      <c r="O9" s="11" t="s">
        <v>12</v>
      </c>
      <c r="P9" s="12" t="s">
        <v>13</v>
      </c>
      <c r="Q9" s="12" t="s">
        <v>14</v>
      </c>
      <c r="R9" s="11" t="s">
        <v>15</v>
      </c>
    </row>
    <row r="10" spans="3:18" x14ac:dyDescent="0.25">
      <c r="C10" s="13">
        <v>2012</v>
      </c>
      <c r="D10" s="10">
        <v>40940</v>
      </c>
      <c r="E10" s="63" t="s">
        <v>21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3:18" x14ac:dyDescent="0.25">
      <c r="C11" s="5"/>
      <c r="D11" s="10">
        <v>41061</v>
      </c>
      <c r="E11" s="16" t="s">
        <v>17</v>
      </c>
      <c r="F11" s="16" t="s">
        <v>17</v>
      </c>
      <c r="G11" s="16" t="s">
        <v>17</v>
      </c>
      <c r="H11" s="16" t="s">
        <v>17</v>
      </c>
      <c r="I11" s="16" t="s">
        <v>17</v>
      </c>
      <c r="J11" s="16" t="s">
        <v>17</v>
      </c>
      <c r="K11" s="16" t="s">
        <v>17</v>
      </c>
      <c r="L11" s="16" t="s">
        <v>17</v>
      </c>
      <c r="M11" s="16" t="s">
        <v>17</v>
      </c>
      <c r="N11" s="16">
        <v>1.0118879056047199</v>
      </c>
      <c r="O11" s="16">
        <v>0.15299323269130666</v>
      </c>
      <c r="P11" s="24"/>
      <c r="Q11" s="24"/>
      <c r="R11" s="16" t="s">
        <v>17</v>
      </c>
    </row>
    <row r="12" spans="3:18" x14ac:dyDescent="0.25">
      <c r="C12" s="5"/>
      <c r="D12" s="10">
        <v>41122</v>
      </c>
      <c r="E12" s="16" t="s">
        <v>17</v>
      </c>
      <c r="F12" s="16" t="s">
        <v>17</v>
      </c>
      <c r="G12" s="16" t="s">
        <v>17</v>
      </c>
      <c r="H12" s="16" t="s">
        <v>17</v>
      </c>
      <c r="I12" s="16" t="s">
        <v>17</v>
      </c>
      <c r="J12" s="16" t="s">
        <v>17</v>
      </c>
      <c r="K12" s="16" t="s">
        <v>17</v>
      </c>
      <c r="L12" s="16" t="s">
        <v>17</v>
      </c>
      <c r="M12" s="16" t="s">
        <v>17</v>
      </c>
      <c r="N12" s="16" t="s">
        <v>17</v>
      </c>
      <c r="O12" s="16" t="s">
        <v>17</v>
      </c>
      <c r="P12" s="24"/>
      <c r="Q12" s="24"/>
      <c r="R12" s="16" t="s">
        <v>17</v>
      </c>
    </row>
    <row r="13" spans="3:18" x14ac:dyDescent="0.25">
      <c r="C13" s="5"/>
      <c r="D13" s="10">
        <v>41183</v>
      </c>
      <c r="E13" s="16">
        <v>1.2</v>
      </c>
      <c r="F13" s="16" t="s">
        <v>17</v>
      </c>
      <c r="G13" s="16" t="s">
        <v>17</v>
      </c>
      <c r="H13" s="16" t="s">
        <v>17</v>
      </c>
      <c r="I13" s="16" t="s">
        <v>17</v>
      </c>
      <c r="J13" s="16" t="s">
        <v>17</v>
      </c>
      <c r="K13" s="16" t="s">
        <v>17</v>
      </c>
      <c r="L13" s="16" t="s">
        <v>17</v>
      </c>
      <c r="M13" s="16" t="s">
        <v>17</v>
      </c>
      <c r="N13" s="16" t="s">
        <v>17</v>
      </c>
      <c r="O13" s="16" t="s">
        <v>17</v>
      </c>
      <c r="P13" s="24"/>
      <c r="Q13" s="24"/>
      <c r="R13" s="16" t="s">
        <v>17</v>
      </c>
    </row>
    <row r="14" spans="3:18" x14ac:dyDescent="0.25">
      <c r="C14" s="5"/>
      <c r="D14" s="10">
        <v>41214</v>
      </c>
      <c r="E14" s="16" t="s">
        <v>17</v>
      </c>
      <c r="F14" s="16" t="s">
        <v>17</v>
      </c>
      <c r="G14" s="16" t="s">
        <v>17</v>
      </c>
      <c r="H14" s="16" t="s">
        <v>17</v>
      </c>
      <c r="I14" s="16" t="s">
        <v>17</v>
      </c>
      <c r="J14" s="16" t="s">
        <v>17</v>
      </c>
      <c r="K14" s="16" t="s">
        <v>17</v>
      </c>
      <c r="L14" s="16" t="s">
        <v>17</v>
      </c>
      <c r="M14" s="16" t="s">
        <v>17</v>
      </c>
      <c r="N14" s="16" t="s">
        <v>17</v>
      </c>
      <c r="O14" s="16" t="s">
        <v>17</v>
      </c>
      <c r="P14" s="24"/>
      <c r="Q14" s="24"/>
      <c r="R14" s="16" t="s">
        <v>17</v>
      </c>
    </row>
    <row r="15" spans="3:18" x14ac:dyDescent="0.25">
      <c r="C15" s="13">
        <v>2013</v>
      </c>
      <c r="D15" s="6">
        <v>41275</v>
      </c>
      <c r="E15" s="16" t="s">
        <v>17</v>
      </c>
      <c r="F15" s="16" t="s">
        <v>17</v>
      </c>
      <c r="G15" s="16" t="s">
        <v>17</v>
      </c>
      <c r="H15" s="16" t="s">
        <v>17</v>
      </c>
      <c r="I15" s="16" t="s">
        <v>17</v>
      </c>
      <c r="J15" s="16" t="s">
        <v>17</v>
      </c>
      <c r="K15" s="16" t="s">
        <v>17</v>
      </c>
      <c r="L15" s="16" t="s">
        <v>17</v>
      </c>
      <c r="M15" s="16" t="s">
        <v>17</v>
      </c>
      <c r="N15" s="16" t="s">
        <v>17</v>
      </c>
      <c r="O15" s="16" t="s">
        <v>17</v>
      </c>
      <c r="P15" s="24"/>
      <c r="Q15" s="24"/>
      <c r="R15" s="16" t="s">
        <v>17</v>
      </c>
    </row>
    <row r="16" spans="3:18" x14ac:dyDescent="0.25">
      <c r="C16" s="5"/>
      <c r="D16" s="6">
        <v>41334</v>
      </c>
      <c r="E16" s="16" t="s">
        <v>17</v>
      </c>
      <c r="F16" s="16" t="s">
        <v>17</v>
      </c>
      <c r="G16" s="16" t="s">
        <v>17</v>
      </c>
      <c r="H16" s="16" t="s">
        <v>17</v>
      </c>
      <c r="I16" s="16" t="s">
        <v>17</v>
      </c>
      <c r="J16" s="16" t="s">
        <v>17</v>
      </c>
      <c r="K16" s="16" t="s">
        <v>17</v>
      </c>
      <c r="L16" s="16" t="s">
        <v>17</v>
      </c>
      <c r="M16" s="16" t="s">
        <v>17</v>
      </c>
      <c r="N16" s="16" t="s">
        <v>17</v>
      </c>
      <c r="O16" s="16" t="s">
        <v>17</v>
      </c>
      <c r="P16" s="24"/>
      <c r="Q16" s="24"/>
      <c r="R16" s="16" t="s">
        <v>17</v>
      </c>
    </row>
    <row r="17" spans="3:18" x14ac:dyDescent="0.25">
      <c r="C17" s="5"/>
      <c r="D17" s="10">
        <v>41426</v>
      </c>
      <c r="E17" s="16" t="s">
        <v>17</v>
      </c>
      <c r="F17" s="16" t="s">
        <v>17</v>
      </c>
      <c r="G17" s="16" t="s">
        <v>17</v>
      </c>
      <c r="H17" s="16" t="s">
        <v>17</v>
      </c>
      <c r="I17" s="16" t="s">
        <v>17</v>
      </c>
      <c r="J17" s="16" t="s">
        <v>17</v>
      </c>
      <c r="K17" s="16" t="s">
        <v>17</v>
      </c>
      <c r="L17" s="16" t="s">
        <v>17</v>
      </c>
      <c r="M17" s="16" t="s">
        <v>17</v>
      </c>
      <c r="N17" s="16" t="s">
        <v>17</v>
      </c>
      <c r="O17" s="16" t="s">
        <v>17</v>
      </c>
      <c r="P17" s="24"/>
      <c r="Q17" s="24"/>
      <c r="R17" s="16" t="s">
        <v>17</v>
      </c>
    </row>
    <row r="18" spans="3:18" x14ac:dyDescent="0.25">
      <c r="C18" s="5"/>
      <c r="D18" s="10">
        <v>41548</v>
      </c>
      <c r="E18" s="16" t="s">
        <v>17</v>
      </c>
      <c r="F18" s="16" t="s">
        <v>17</v>
      </c>
      <c r="G18" s="16" t="s">
        <v>17</v>
      </c>
      <c r="H18" s="16" t="s">
        <v>17</v>
      </c>
      <c r="I18" s="16" t="s">
        <v>17</v>
      </c>
      <c r="J18" s="16" t="s">
        <v>17</v>
      </c>
      <c r="K18" s="16" t="s">
        <v>17</v>
      </c>
      <c r="L18" s="16" t="s">
        <v>17</v>
      </c>
      <c r="M18" s="16" t="s">
        <v>17</v>
      </c>
      <c r="N18" s="16" t="s">
        <v>17</v>
      </c>
      <c r="O18" s="16" t="s">
        <v>17</v>
      </c>
      <c r="P18" s="24"/>
      <c r="Q18" s="24"/>
      <c r="R18" s="16" t="s">
        <v>17</v>
      </c>
    </row>
    <row r="19" spans="3:18" x14ac:dyDescent="0.25">
      <c r="C19" s="5"/>
      <c r="D19" s="10">
        <v>41579</v>
      </c>
      <c r="E19" s="16" t="s">
        <v>17</v>
      </c>
      <c r="F19" s="16" t="s">
        <v>17</v>
      </c>
      <c r="G19" s="16" t="s">
        <v>17</v>
      </c>
      <c r="H19" s="16" t="s">
        <v>17</v>
      </c>
      <c r="I19" s="16" t="s">
        <v>17</v>
      </c>
      <c r="J19" s="16" t="s">
        <v>17</v>
      </c>
      <c r="K19" s="16" t="s">
        <v>17</v>
      </c>
      <c r="L19" s="16" t="s">
        <v>17</v>
      </c>
      <c r="M19" s="16" t="s">
        <v>17</v>
      </c>
      <c r="N19" s="16" t="s">
        <v>17</v>
      </c>
      <c r="O19" s="16" t="s">
        <v>17</v>
      </c>
      <c r="P19" s="24"/>
      <c r="Q19" s="24"/>
      <c r="R19" s="24"/>
    </row>
    <row r="20" spans="3:18" x14ac:dyDescent="0.25">
      <c r="C20" s="13">
        <v>2014</v>
      </c>
      <c r="D20" s="10">
        <v>41640</v>
      </c>
      <c r="E20" s="16" t="s">
        <v>17</v>
      </c>
      <c r="F20" s="16" t="s">
        <v>17</v>
      </c>
      <c r="G20" s="16" t="s">
        <v>17</v>
      </c>
      <c r="H20" s="16" t="s">
        <v>17</v>
      </c>
      <c r="I20" s="16" t="s">
        <v>17</v>
      </c>
      <c r="J20" s="16" t="s">
        <v>17</v>
      </c>
      <c r="K20" s="16" t="s">
        <v>17</v>
      </c>
      <c r="L20" s="16" t="s">
        <v>17</v>
      </c>
      <c r="M20" s="16" t="s">
        <v>17</v>
      </c>
      <c r="N20" s="16" t="s">
        <v>17</v>
      </c>
      <c r="O20" s="16" t="s">
        <v>17</v>
      </c>
      <c r="P20" s="24"/>
      <c r="Q20" s="24"/>
      <c r="R20" s="16" t="s">
        <v>17</v>
      </c>
    </row>
    <row r="21" spans="3:18" x14ac:dyDescent="0.25">
      <c r="C21" s="5"/>
      <c r="D21" s="10">
        <v>41730</v>
      </c>
      <c r="E21" s="16" t="s">
        <v>17</v>
      </c>
      <c r="F21" s="16" t="s">
        <v>17</v>
      </c>
      <c r="G21" s="16" t="s">
        <v>17</v>
      </c>
      <c r="H21" s="16" t="s">
        <v>17</v>
      </c>
      <c r="I21" s="16" t="s">
        <v>17</v>
      </c>
      <c r="J21" s="16" t="s">
        <v>17</v>
      </c>
      <c r="K21" s="16" t="s">
        <v>17</v>
      </c>
      <c r="L21" s="16" t="s">
        <v>17</v>
      </c>
      <c r="M21" s="16" t="s">
        <v>17</v>
      </c>
      <c r="N21" s="16" t="s">
        <v>17</v>
      </c>
      <c r="O21" s="16" t="s">
        <v>17</v>
      </c>
      <c r="P21" s="24"/>
      <c r="Q21" s="24"/>
      <c r="R21" s="16">
        <v>0.39133333333333331</v>
      </c>
    </row>
    <row r="22" spans="3:18" x14ac:dyDescent="0.25">
      <c r="C22" s="5"/>
      <c r="D22" s="10">
        <v>41852</v>
      </c>
      <c r="E22" s="16" t="s">
        <v>17</v>
      </c>
      <c r="F22" s="16">
        <v>3.5739999999999998</v>
      </c>
      <c r="G22" s="16" t="s">
        <v>17</v>
      </c>
      <c r="H22" s="16" t="s">
        <v>17</v>
      </c>
      <c r="I22" s="16">
        <v>2.8463333333333334</v>
      </c>
      <c r="J22" s="16" t="s">
        <v>17</v>
      </c>
      <c r="K22" s="16">
        <v>0.84366666666666656</v>
      </c>
      <c r="L22" s="16" t="s">
        <v>17</v>
      </c>
      <c r="M22" s="16">
        <v>0.51666666666666672</v>
      </c>
      <c r="N22" s="16" t="s">
        <v>17</v>
      </c>
      <c r="O22" s="16" t="s">
        <v>17</v>
      </c>
      <c r="P22" s="24"/>
      <c r="Q22" s="24"/>
      <c r="R22" s="16">
        <v>0.63200000000000001</v>
      </c>
    </row>
    <row r="23" spans="3:18" x14ac:dyDescent="0.25">
      <c r="C23" s="5"/>
      <c r="D23" s="10">
        <v>41883</v>
      </c>
      <c r="E23" s="16" t="s">
        <v>17</v>
      </c>
      <c r="F23" s="16" t="s">
        <v>17</v>
      </c>
      <c r="G23" s="16" t="s">
        <v>17</v>
      </c>
      <c r="H23" s="16">
        <v>1.4010224160809777</v>
      </c>
      <c r="I23" s="16" t="s">
        <v>17</v>
      </c>
      <c r="J23" s="16" t="s">
        <v>17</v>
      </c>
      <c r="K23" s="16" t="s">
        <v>17</v>
      </c>
      <c r="L23" s="16" t="s">
        <v>17</v>
      </c>
      <c r="M23" s="25"/>
      <c r="N23" s="16">
        <v>2.5207273078013599</v>
      </c>
      <c r="O23" s="16" t="s">
        <v>17</v>
      </c>
      <c r="P23" s="24"/>
      <c r="Q23" s="24"/>
      <c r="R23" s="16" t="s">
        <v>17</v>
      </c>
    </row>
    <row r="24" spans="3:18" x14ac:dyDescent="0.25">
      <c r="C24" s="5"/>
      <c r="D24" s="10">
        <v>41944</v>
      </c>
      <c r="E24" s="16" t="s">
        <v>17</v>
      </c>
      <c r="F24" s="16" t="s">
        <v>17</v>
      </c>
      <c r="G24" s="16" t="s">
        <v>17</v>
      </c>
      <c r="H24" s="16">
        <v>0.27918867903631311</v>
      </c>
      <c r="I24" s="16">
        <v>0.95766666666666656</v>
      </c>
      <c r="J24" s="16" t="s">
        <v>17</v>
      </c>
      <c r="K24" s="16">
        <v>2.1676245310752162</v>
      </c>
      <c r="L24" s="16">
        <v>0.4366666666666667</v>
      </c>
      <c r="M24" s="16">
        <v>0</v>
      </c>
      <c r="N24" s="16" t="s">
        <v>17</v>
      </c>
      <c r="O24" s="16" t="s">
        <v>17</v>
      </c>
      <c r="P24" s="24"/>
      <c r="Q24" s="24"/>
      <c r="R24" s="16">
        <v>0.16166666666666665</v>
      </c>
    </row>
    <row r="25" spans="3:18" x14ac:dyDescent="0.25">
      <c r="C25" s="13">
        <v>2015</v>
      </c>
      <c r="D25" s="10">
        <v>42036</v>
      </c>
      <c r="E25" s="16" t="s">
        <v>17</v>
      </c>
      <c r="F25" s="16">
        <v>0.11633333333333333</v>
      </c>
      <c r="G25" s="16">
        <v>0.11133333333333334</v>
      </c>
      <c r="H25" s="16">
        <v>0.12966666666666668</v>
      </c>
      <c r="I25" s="16">
        <v>0.15733333333333333</v>
      </c>
      <c r="J25" s="16" t="s">
        <v>17</v>
      </c>
      <c r="K25" s="16">
        <v>0.154</v>
      </c>
      <c r="L25" s="16">
        <v>0.14400000000000002</v>
      </c>
      <c r="M25" s="16">
        <v>0.11766666666666666</v>
      </c>
      <c r="N25" s="16">
        <v>0.11499999999999999</v>
      </c>
      <c r="O25" s="16" t="s">
        <v>17</v>
      </c>
      <c r="P25" s="16">
        <v>0.24233333333333332</v>
      </c>
      <c r="Q25" s="16" t="s">
        <v>17</v>
      </c>
      <c r="R25" s="16">
        <v>0.111</v>
      </c>
    </row>
    <row r="26" spans="3:18" x14ac:dyDescent="0.25">
      <c r="C26" s="5"/>
      <c r="D26" s="10">
        <v>42156</v>
      </c>
      <c r="E26" s="16" t="s">
        <v>17</v>
      </c>
      <c r="F26" s="16" t="s">
        <v>17</v>
      </c>
      <c r="G26" s="16" t="s">
        <v>17</v>
      </c>
      <c r="H26" s="16">
        <v>8.1190005350103081E-2</v>
      </c>
      <c r="I26" s="16" t="s">
        <v>17</v>
      </c>
      <c r="J26" s="16" t="s">
        <v>17</v>
      </c>
      <c r="K26" s="16">
        <v>0.15751570793915123</v>
      </c>
      <c r="L26" s="16">
        <v>3.1115760344597763</v>
      </c>
      <c r="M26" s="16">
        <v>0.62478238957880272</v>
      </c>
      <c r="N26" s="16" t="s">
        <v>17</v>
      </c>
      <c r="O26" s="16">
        <v>1.7482127368972691</v>
      </c>
      <c r="P26" s="24"/>
      <c r="Q26" s="16" t="s">
        <v>17</v>
      </c>
      <c r="R26" s="16" t="s">
        <v>17</v>
      </c>
    </row>
    <row r="27" spans="3:18" x14ac:dyDescent="0.25">
      <c r="C27" s="5"/>
      <c r="D27" s="10">
        <v>42248</v>
      </c>
      <c r="E27" s="16" t="s">
        <v>17</v>
      </c>
      <c r="F27" s="16" t="s">
        <v>17</v>
      </c>
      <c r="G27" s="24"/>
      <c r="H27" s="16" t="s">
        <v>17</v>
      </c>
      <c r="I27" s="16" t="s">
        <v>17</v>
      </c>
      <c r="J27" s="16" t="s">
        <v>17</v>
      </c>
      <c r="K27" s="16" t="s">
        <v>17</v>
      </c>
      <c r="L27" s="16" t="s">
        <v>17</v>
      </c>
      <c r="M27" s="16" t="s">
        <v>17</v>
      </c>
      <c r="N27" s="16" t="s">
        <v>17</v>
      </c>
      <c r="O27" s="16" t="s">
        <v>17</v>
      </c>
      <c r="P27" s="16" t="s">
        <v>17</v>
      </c>
      <c r="Q27" s="24"/>
      <c r="R27" s="16" t="s">
        <v>17</v>
      </c>
    </row>
    <row r="28" spans="3:18" x14ac:dyDescent="0.25">
      <c r="C28" s="13">
        <v>2016</v>
      </c>
      <c r="D28" s="10">
        <v>42401</v>
      </c>
      <c r="E28" s="16">
        <v>0.23199999999999998</v>
      </c>
      <c r="F28" s="16">
        <v>0.68533333333333335</v>
      </c>
      <c r="G28" s="16" t="s">
        <v>17</v>
      </c>
      <c r="H28" s="16" t="s">
        <v>17</v>
      </c>
      <c r="I28" s="16" t="s">
        <v>17</v>
      </c>
      <c r="J28" s="16">
        <v>0.17466666666666666</v>
      </c>
      <c r="K28" s="16">
        <v>0.159</v>
      </c>
      <c r="L28" s="16">
        <v>6.0086666666666666</v>
      </c>
      <c r="M28" s="16">
        <v>0.51800000000000013</v>
      </c>
      <c r="N28" s="16" t="s">
        <v>17</v>
      </c>
      <c r="O28" s="16">
        <v>0.87033333333333329</v>
      </c>
      <c r="P28" s="16" t="s">
        <v>17</v>
      </c>
      <c r="Q28" s="16">
        <v>0.15533333333333332</v>
      </c>
      <c r="R28" s="16">
        <v>0.13266666666666668</v>
      </c>
    </row>
    <row r="29" spans="3:18" x14ac:dyDescent="0.25">
      <c r="C29" s="5"/>
      <c r="D29" s="10">
        <v>42491</v>
      </c>
      <c r="E29" s="16" t="s">
        <v>17</v>
      </c>
      <c r="F29" s="16" t="s">
        <v>17</v>
      </c>
      <c r="G29" s="16" t="s">
        <v>17</v>
      </c>
      <c r="H29" s="16" t="s">
        <v>17</v>
      </c>
      <c r="I29" s="16">
        <v>5.4119999999999999</v>
      </c>
      <c r="J29" s="16" t="s">
        <v>17</v>
      </c>
      <c r="K29" s="16" t="s">
        <v>17</v>
      </c>
      <c r="L29" s="16" t="s">
        <v>17</v>
      </c>
      <c r="M29" s="16">
        <v>1.5553333333333335</v>
      </c>
      <c r="N29" s="16" t="s">
        <v>17</v>
      </c>
      <c r="O29" s="16">
        <v>4.3380000000000001</v>
      </c>
      <c r="P29" s="16" t="s">
        <v>17</v>
      </c>
      <c r="Q29" s="16">
        <v>0.58033333333333337</v>
      </c>
      <c r="R29" s="16">
        <v>0.48499999999999999</v>
      </c>
    </row>
    <row r="30" spans="3:18" x14ac:dyDescent="0.25">
      <c r="C30" s="5"/>
      <c r="D30" s="10">
        <v>42583</v>
      </c>
      <c r="E30" s="16" t="s">
        <v>17</v>
      </c>
      <c r="F30" s="16" t="s">
        <v>17</v>
      </c>
      <c r="G30" s="16" t="s">
        <v>17</v>
      </c>
      <c r="H30" s="16" t="s">
        <v>17</v>
      </c>
      <c r="I30" s="16" t="s">
        <v>17</v>
      </c>
      <c r="J30" s="16" t="s">
        <v>17</v>
      </c>
      <c r="K30" s="16" t="s">
        <v>17</v>
      </c>
      <c r="L30" s="16" t="s">
        <v>17</v>
      </c>
      <c r="M30" s="16" t="s">
        <v>17</v>
      </c>
      <c r="N30" s="16" t="s">
        <v>17</v>
      </c>
      <c r="O30" s="16" t="s">
        <v>17</v>
      </c>
      <c r="P30" s="16" t="s">
        <v>17</v>
      </c>
      <c r="Q30" s="16">
        <v>0.38100000000000001</v>
      </c>
      <c r="R30" s="16" t="s">
        <v>17</v>
      </c>
    </row>
    <row r="31" spans="3:18" x14ac:dyDescent="0.25">
      <c r="C31" s="13">
        <v>2017</v>
      </c>
      <c r="D31" s="10">
        <v>42736</v>
      </c>
      <c r="E31" s="16" t="s">
        <v>17</v>
      </c>
      <c r="F31" s="16" t="s">
        <v>17</v>
      </c>
      <c r="G31" s="16" t="s">
        <v>17</v>
      </c>
      <c r="H31" s="16" t="s">
        <v>17</v>
      </c>
      <c r="I31" s="16" t="s">
        <v>17</v>
      </c>
      <c r="J31" s="16" t="s">
        <v>17</v>
      </c>
      <c r="K31" s="16" t="s">
        <v>17</v>
      </c>
      <c r="L31" s="16" t="s">
        <v>17</v>
      </c>
      <c r="M31" s="16" t="s">
        <v>17</v>
      </c>
      <c r="N31" s="16" t="s">
        <v>17</v>
      </c>
      <c r="O31" s="16" t="s">
        <v>17</v>
      </c>
      <c r="P31" s="24"/>
      <c r="Q31" s="24"/>
      <c r="R31" s="16" t="s">
        <v>17</v>
      </c>
    </row>
    <row r="32" spans="3:18" x14ac:dyDescent="0.25">
      <c r="C32" s="5"/>
      <c r="D32" s="10">
        <v>42826</v>
      </c>
      <c r="E32" s="16" t="s">
        <v>17</v>
      </c>
      <c r="F32" s="16" t="s">
        <v>17</v>
      </c>
      <c r="G32" s="16" t="s">
        <v>17</v>
      </c>
      <c r="H32" s="16" t="s">
        <v>17</v>
      </c>
      <c r="I32" s="16" t="s">
        <v>17</v>
      </c>
      <c r="J32" s="16" t="s">
        <v>17</v>
      </c>
      <c r="K32" s="16" t="s">
        <v>17</v>
      </c>
      <c r="L32" s="16" t="s">
        <v>17</v>
      </c>
      <c r="M32" s="16" t="s">
        <v>17</v>
      </c>
      <c r="N32" s="16" t="s">
        <v>17</v>
      </c>
      <c r="O32" s="16" t="s">
        <v>17</v>
      </c>
      <c r="P32" s="16" t="s">
        <v>17</v>
      </c>
      <c r="Q32" s="16" t="s">
        <v>17</v>
      </c>
      <c r="R32" s="16" t="s">
        <v>17</v>
      </c>
    </row>
    <row r="33" spans="3:18" x14ac:dyDescent="0.25">
      <c r="C33" s="5"/>
      <c r="D33" s="10">
        <v>42948</v>
      </c>
      <c r="E33" s="16" t="s">
        <v>17</v>
      </c>
      <c r="F33" s="16" t="s">
        <v>17</v>
      </c>
      <c r="G33" s="16" t="s">
        <v>17</v>
      </c>
      <c r="H33" s="16" t="s">
        <v>17</v>
      </c>
      <c r="I33" s="16" t="s">
        <v>17</v>
      </c>
      <c r="J33" s="16" t="s">
        <v>17</v>
      </c>
      <c r="K33" s="16" t="s">
        <v>17</v>
      </c>
      <c r="L33" s="16" t="s">
        <v>17</v>
      </c>
      <c r="M33" s="16" t="s">
        <v>17</v>
      </c>
      <c r="N33" s="16" t="s">
        <v>17</v>
      </c>
      <c r="O33" s="16" t="s">
        <v>17</v>
      </c>
      <c r="P33" s="16" t="s">
        <v>17</v>
      </c>
      <c r="Q33" s="16" t="s">
        <v>17</v>
      </c>
      <c r="R33" s="16" t="s">
        <v>17</v>
      </c>
    </row>
    <row r="34" spans="3:18" x14ac:dyDescent="0.25">
      <c r="C34" s="13">
        <v>2018</v>
      </c>
      <c r="D34" s="10">
        <v>43101</v>
      </c>
      <c r="E34" s="16" t="s">
        <v>17</v>
      </c>
      <c r="F34" s="16" t="s">
        <v>17</v>
      </c>
      <c r="G34" s="16" t="s">
        <v>17</v>
      </c>
      <c r="H34" s="16" t="s">
        <v>17</v>
      </c>
      <c r="I34" s="16" t="s">
        <v>17</v>
      </c>
      <c r="J34" s="16" t="s">
        <v>17</v>
      </c>
      <c r="K34" s="16" t="s">
        <v>17</v>
      </c>
      <c r="L34" s="16" t="s">
        <v>17</v>
      </c>
      <c r="M34" s="16" t="s">
        <v>17</v>
      </c>
      <c r="N34" s="16" t="s">
        <v>17</v>
      </c>
      <c r="O34" s="16" t="s">
        <v>17</v>
      </c>
      <c r="P34" s="16" t="s">
        <v>17</v>
      </c>
      <c r="Q34" s="16" t="s">
        <v>17</v>
      </c>
      <c r="R34" s="16" t="s">
        <v>17</v>
      </c>
    </row>
    <row r="35" spans="3:18" x14ac:dyDescent="0.25">
      <c r="C35" s="5"/>
      <c r="D35" s="10">
        <v>43252</v>
      </c>
      <c r="E35" s="16" t="s">
        <v>17</v>
      </c>
      <c r="F35" s="16" t="s">
        <v>17</v>
      </c>
      <c r="G35" s="16" t="s">
        <v>17</v>
      </c>
      <c r="H35" s="16" t="s">
        <v>17</v>
      </c>
      <c r="I35" s="16" t="s">
        <v>17</v>
      </c>
      <c r="J35" s="16" t="s">
        <v>17</v>
      </c>
      <c r="K35" s="16" t="s">
        <v>17</v>
      </c>
      <c r="L35" s="16" t="s">
        <v>17</v>
      </c>
      <c r="M35" s="16" t="s">
        <v>17</v>
      </c>
      <c r="N35" s="16" t="s">
        <v>17</v>
      </c>
      <c r="O35" s="16" t="s">
        <v>17</v>
      </c>
      <c r="P35" s="16" t="s">
        <v>17</v>
      </c>
      <c r="Q35" s="16" t="s">
        <v>17</v>
      </c>
      <c r="R35" s="16" t="s">
        <v>17</v>
      </c>
    </row>
    <row r="36" spans="3:18" x14ac:dyDescent="0.25">
      <c r="C36" s="5"/>
      <c r="D36" s="10">
        <v>43313</v>
      </c>
      <c r="E36" s="16" t="s">
        <v>17</v>
      </c>
      <c r="F36" s="16" t="s">
        <v>17</v>
      </c>
      <c r="G36" s="16" t="s">
        <v>17</v>
      </c>
      <c r="H36" s="16" t="s">
        <v>17</v>
      </c>
      <c r="I36" s="16" t="s">
        <v>17</v>
      </c>
      <c r="J36" s="16" t="s">
        <v>17</v>
      </c>
      <c r="K36" s="16" t="s">
        <v>17</v>
      </c>
      <c r="L36" s="16" t="s">
        <v>17</v>
      </c>
      <c r="M36" s="16" t="s">
        <v>17</v>
      </c>
      <c r="N36" s="16" t="s">
        <v>17</v>
      </c>
      <c r="O36" s="16" t="s">
        <v>17</v>
      </c>
      <c r="P36" s="16" t="s">
        <v>17</v>
      </c>
      <c r="Q36" s="16" t="s">
        <v>17</v>
      </c>
      <c r="R36" s="16" t="s">
        <v>17</v>
      </c>
    </row>
    <row r="37" spans="3:18" x14ac:dyDescent="0.25">
      <c r="C37" s="13">
        <v>2019</v>
      </c>
      <c r="D37" s="10">
        <v>43466</v>
      </c>
      <c r="E37" s="16" t="s">
        <v>17</v>
      </c>
      <c r="F37" s="16" t="s">
        <v>17</v>
      </c>
      <c r="G37" s="16" t="s">
        <v>17</v>
      </c>
      <c r="H37" s="16" t="s">
        <v>17</v>
      </c>
      <c r="I37" s="16" t="s">
        <v>17</v>
      </c>
      <c r="J37" s="16" t="s">
        <v>17</v>
      </c>
      <c r="K37" s="16" t="s">
        <v>17</v>
      </c>
      <c r="L37" s="16" t="s">
        <v>17</v>
      </c>
      <c r="M37" s="16" t="s">
        <v>17</v>
      </c>
      <c r="N37" s="16" t="s">
        <v>17</v>
      </c>
      <c r="O37" s="16" t="s">
        <v>17</v>
      </c>
      <c r="P37" s="16" t="s">
        <v>17</v>
      </c>
      <c r="Q37" s="16" t="s">
        <v>17</v>
      </c>
      <c r="R37" s="16" t="s">
        <v>17</v>
      </c>
    </row>
    <row r="38" spans="3:18" x14ac:dyDescent="0.25">
      <c r="C38" s="5"/>
      <c r="D38" s="10">
        <v>43617</v>
      </c>
      <c r="E38" s="16" t="s">
        <v>17</v>
      </c>
      <c r="F38" s="24"/>
      <c r="G38" s="16" t="s">
        <v>17</v>
      </c>
      <c r="H38" s="16" t="s">
        <v>17</v>
      </c>
      <c r="I38" s="16" t="s">
        <v>17</v>
      </c>
      <c r="J38" s="16" t="s">
        <v>17</v>
      </c>
      <c r="K38" s="24"/>
      <c r="L38" s="16" t="s">
        <v>17</v>
      </c>
      <c r="M38" s="16" t="s">
        <v>17</v>
      </c>
      <c r="N38" s="16" t="s">
        <v>17</v>
      </c>
      <c r="O38" s="16" t="s">
        <v>17</v>
      </c>
      <c r="P38" s="16" t="s">
        <v>17</v>
      </c>
      <c r="Q38" s="16" t="s">
        <v>17</v>
      </c>
      <c r="R38" s="16" t="s">
        <v>17</v>
      </c>
    </row>
    <row r="39" spans="3:18" x14ac:dyDescent="0.25">
      <c r="C39" s="5"/>
      <c r="D39" s="10">
        <v>43678</v>
      </c>
      <c r="E39" s="16" t="s">
        <v>17</v>
      </c>
      <c r="F39" s="16" t="s">
        <v>17</v>
      </c>
      <c r="G39" s="16" t="s">
        <v>17</v>
      </c>
      <c r="H39" s="16" t="s">
        <v>17</v>
      </c>
      <c r="I39" s="16" t="s">
        <v>17</v>
      </c>
      <c r="J39" s="16" t="s">
        <v>17</v>
      </c>
      <c r="K39" s="16" t="s">
        <v>17</v>
      </c>
      <c r="L39" s="16" t="s">
        <v>17</v>
      </c>
      <c r="M39" s="16" t="s">
        <v>17</v>
      </c>
      <c r="N39" s="16" t="s">
        <v>17</v>
      </c>
      <c r="O39" s="16" t="s">
        <v>17</v>
      </c>
      <c r="P39" s="16" t="s">
        <v>17</v>
      </c>
      <c r="Q39" s="16">
        <v>0.89900000000000002</v>
      </c>
      <c r="R39" s="16" t="s">
        <v>17</v>
      </c>
    </row>
    <row r="40" spans="3:18" x14ac:dyDescent="0.25">
      <c r="C40" s="13">
        <v>2021</v>
      </c>
      <c r="D40" s="10">
        <v>44378</v>
      </c>
      <c r="E40" s="16" t="s">
        <v>17</v>
      </c>
      <c r="F40" s="16" t="s">
        <v>17</v>
      </c>
      <c r="G40" s="16" t="s">
        <v>17</v>
      </c>
      <c r="H40" s="16" t="s">
        <v>17</v>
      </c>
      <c r="I40" s="16" t="s">
        <v>17</v>
      </c>
      <c r="J40" s="16" t="s">
        <v>17</v>
      </c>
      <c r="K40" s="16" t="s">
        <v>17</v>
      </c>
      <c r="L40" s="16" t="s">
        <v>17</v>
      </c>
      <c r="M40" s="16" t="s">
        <v>17</v>
      </c>
      <c r="N40" s="16" t="s">
        <v>17</v>
      </c>
      <c r="O40" s="16" t="s">
        <v>17</v>
      </c>
      <c r="P40" s="16" t="s">
        <v>17</v>
      </c>
      <c r="Q40" s="16" t="s">
        <v>17</v>
      </c>
      <c r="R40" s="16" t="s">
        <v>17</v>
      </c>
    </row>
    <row r="41" spans="3:18" x14ac:dyDescent="0.25">
      <c r="C41" s="5"/>
      <c r="D41" s="10">
        <v>44409</v>
      </c>
      <c r="E41" s="16" t="s">
        <v>17</v>
      </c>
      <c r="F41" s="16" t="s">
        <v>17</v>
      </c>
      <c r="G41" s="16" t="s">
        <v>17</v>
      </c>
      <c r="H41" s="16" t="s">
        <v>17</v>
      </c>
      <c r="I41" s="16" t="s">
        <v>17</v>
      </c>
      <c r="J41" s="16" t="s">
        <v>17</v>
      </c>
      <c r="K41" s="16" t="s">
        <v>17</v>
      </c>
      <c r="L41" s="16" t="s">
        <v>17</v>
      </c>
      <c r="M41" s="16" t="s">
        <v>17</v>
      </c>
      <c r="N41" s="16" t="s">
        <v>17</v>
      </c>
      <c r="O41" s="16" t="s">
        <v>17</v>
      </c>
      <c r="P41" s="16" t="s">
        <v>17</v>
      </c>
      <c r="Q41" s="16" t="s">
        <v>17</v>
      </c>
      <c r="R41" s="16" t="s">
        <v>17</v>
      </c>
    </row>
    <row r="42" spans="3:18" x14ac:dyDescent="0.25">
      <c r="C42" s="5"/>
      <c r="D42" s="10">
        <v>44440</v>
      </c>
      <c r="E42" s="16" t="s">
        <v>17</v>
      </c>
      <c r="F42" s="16" t="s">
        <v>17</v>
      </c>
      <c r="G42" s="16" t="s">
        <v>17</v>
      </c>
      <c r="H42" s="16" t="s">
        <v>17</v>
      </c>
      <c r="I42" s="16" t="s">
        <v>17</v>
      </c>
      <c r="J42" s="16" t="s">
        <v>17</v>
      </c>
      <c r="K42" s="16" t="s">
        <v>17</v>
      </c>
      <c r="L42" s="16" t="s">
        <v>17</v>
      </c>
      <c r="M42" s="16" t="s">
        <v>17</v>
      </c>
      <c r="N42" s="16" t="s">
        <v>17</v>
      </c>
      <c r="O42" s="16" t="s">
        <v>17</v>
      </c>
      <c r="P42" s="16" t="s">
        <v>17</v>
      </c>
      <c r="Q42" s="16" t="s">
        <v>17</v>
      </c>
      <c r="R42" s="16" t="s">
        <v>17</v>
      </c>
    </row>
    <row r="43" spans="3:18" x14ac:dyDescent="0.25">
      <c r="C43" s="5"/>
      <c r="D43" s="10">
        <v>44470</v>
      </c>
      <c r="E43" s="16" t="s">
        <v>17</v>
      </c>
      <c r="F43" s="16" t="s">
        <v>17</v>
      </c>
      <c r="G43" s="16" t="s">
        <v>17</v>
      </c>
      <c r="H43" s="16" t="s">
        <v>17</v>
      </c>
      <c r="I43" s="16" t="s">
        <v>17</v>
      </c>
      <c r="J43" s="16" t="s">
        <v>17</v>
      </c>
      <c r="K43" s="16" t="s">
        <v>17</v>
      </c>
      <c r="L43" s="16" t="s">
        <v>17</v>
      </c>
      <c r="M43" s="16" t="s">
        <v>17</v>
      </c>
      <c r="N43" s="16" t="s">
        <v>17</v>
      </c>
      <c r="O43" s="16" t="s">
        <v>17</v>
      </c>
      <c r="P43" s="16" t="s">
        <v>17</v>
      </c>
      <c r="Q43" s="16" t="s">
        <v>17</v>
      </c>
      <c r="R43" s="16" t="s">
        <v>17</v>
      </c>
    </row>
    <row r="44" spans="3:18" x14ac:dyDescent="0.25">
      <c r="C44" s="13">
        <v>2022</v>
      </c>
      <c r="D44" s="10">
        <v>44562</v>
      </c>
      <c r="E44" s="16" t="s">
        <v>17</v>
      </c>
      <c r="F44" s="16" t="s">
        <v>17</v>
      </c>
      <c r="G44" s="16" t="s">
        <v>17</v>
      </c>
      <c r="H44" s="16" t="s">
        <v>17</v>
      </c>
      <c r="I44" s="16" t="s">
        <v>17</v>
      </c>
      <c r="J44" s="16">
        <v>0.11653652537301579</v>
      </c>
      <c r="K44" s="16" t="s">
        <v>17</v>
      </c>
      <c r="L44" s="16">
        <v>5.3841265099703346</v>
      </c>
      <c r="M44" s="16" t="s">
        <v>17</v>
      </c>
      <c r="N44" s="16">
        <v>1.1169912522381862</v>
      </c>
      <c r="O44" s="16" t="s">
        <v>17</v>
      </c>
      <c r="P44" s="16" t="s">
        <v>17</v>
      </c>
      <c r="Q44" s="16" t="s">
        <v>17</v>
      </c>
      <c r="R44" s="16" t="s">
        <v>17</v>
      </c>
    </row>
    <row r="45" spans="3:18" x14ac:dyDescent="0.25">
      <c r="C45" s="5"/>
      <c r="D45" s="10">
        <v>44621</v>
      </c>
      <c r="E45" s="16" t="s">
        <v>17</v>
      </c>
      <c r="F45" s="16" t="s">
        <v>17</v>
      </c>
      <c r="G45" s="16" t="s">
        <v>17</v>
      </c>
      <c r="H45" s="16" t="s">
        <v>17</v>
      </c>
      <c r="I45" s="16" t="s">
        <v>17</v>
      </c>
      <c r="J45" s="16" t="s">
        <v>17</v>
      </c>
      <c r="K45" s="16" t="s">
        <v>17</v>
      </c>
      <c r="L45" s="16" t="s">
        <v>17</v>
      </c>
      <c r="M45" s="16" t="s">
        <v>17</v>
      </c>
      <c r="N45" s="16">
        <v>0.76258467675563679</v>
      </c>
      <c r="O45" s="16">
        <v>1.5143562005064997</v>
      </c>
      <c r="P45" s="16" t="s">
        <v>17</v>
      </c>
      <c r="Q45" s="24"/>
      <c r="R45" s="16">
        <v>0.98970066402463275</v>
      </c>
    </row>
    <row r="46" spans="3:18" x14ac:dyDescent="0.25">
      <c r="C46" s="5"/>
      <c r="D46" s="10">
        <v>44713</v>
      </c>
      <c r="E46" s="16" t="s">
        <v>17</v>
      </c>
      <c r="F46" s="16" t="s">
        <v>17</v>
      </c>
      <c r="G46" s="16" t="s">
        <v>17</v>
      </c>
      <c r="H46" s="16" t="s">
        <v>17</v>
      </c>
      <c r="I46" s="16" t="s">
        <v>17</v>
      </c>
      <c r="J46" s="16" t="s">
        <v>17</v>
      </c>
      <c r="K46" s="16" t="s">
        <v>17</v>
      </c>
      <c r="L46" s="16" t="s">
        <v>17</v>
      </c>
      <c r="M46" s="16" t="s">
        <v>17</v>
      </c>
      <c r="N46" s="16" t="s">
        <v>17</v>
      </c>
      <c r="O46" s="16" t="s">
        <v>17</v>
      </c>
      <c r="P46" s="16" t="s">
        <v>17</v>
      </c>
      <c r="Q46" s="16" t="s">
        <v>17</v>
      </c>
      <c r="R46" s="16" t="s">
        <v>17</v>
      </c>
    </row>
    <row r="47" spans="3:18" x14ac:dyDescent="0.25">
      <c r="C47" s="1"/>
      <c r="D47" s="19" t="s">
        <v>18</v>
      </c>
      <c r="E47" s="26">
        <f>AVERAGE(E10:E46)</f>
        <v>0.71599999999999997</v>
      </c>
      <c r="F47" s="26">
        <f t="shared" ref="F47:Q47" si="0">AVERAGE(F10:F46)</f>
        <v>1.4585555555555556</v>
      </c>
      <c r="G47" s="26">
        <f t="shared" si="0"/>
        <v>0.11133333333333334</v>
      </c>
      <c r="H47" s="26">
        <f t="shared" si="0"/>
        <v>0.47276694178351514</v>
      </c>
      <c r="I47" s="26">
        <f t="shared" si="0"/>
        <v>2.3433333333333333</v>
      </c>
      <c r="J47" s="26">
        <f t="shared" si="0"/>
        <v>0.14560159601984124</v>
      </c>
      <c r="K47" s="26">
        <f t="shared" si="0"/>
        <v>0.69636138113620683</v>
      </c>
      <c r="L47" s="26">
        <f t="shared" si="0"/>
        <v>3.0170071755526888</v>
      </c>
      <c r="M47" s="26">
        <f t="shared" si="0"/>
        <v>0.55540817604091164</v>
      </c>
      <c r="N47" s="26">
        <f t="shared" si="0"/>
        <v>1.1054382284799806</v>
      </c>
      <c r="O47" s="26">
        <f t="shared" si="0"/>
        <v>1.7247791006856819</v>
      </c>
      <c r="P47" s="26">
        <f t="shared" si="0"/>
        <v>0.24233333333333332</v>
      </c>
      <c r="Q47" s="26">
        <f t="shared" si="0"/>
        <v>0.50391666666666668</v>
      </c>
      <c r="R47" s="27"/>
    </row>
    <row r="51" spans="3:6" x14ac:dyDescent="0.25">
      <c r="C51" s="21"/>
      <c r="D51" s="66" t="s">
        <v>19</v>
      </c>
      <c r="E51" s="66"/>
      <c r="F51" s="66"/>
    </row>
  </sheetData>
  <mergeCells count="2">
    <mergeCell ref="E10:R10"/>
    <mergeCell ref="D51:F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61"/>
  <sheetViews>
    <sheetView workbookViewId="0">
      <selection activeCell="G26" sqref="G26"/>
    </sheetView>
  </sheetViews>
  <sheetFormatPr baseColWidth="10" defaultColWidth="11.42578125" defaultRowHeight="15" x14ac:dyDescent="0.25"/>
  <cols>
    <col min="14" max="14" width="17.7109375" customWidth="1"/>
    <col min="15" max="15" width="16.85546875" customWidth="1"/>
    <col min="18" max="18" width="20.28515625" customWidth="1"/>
  </cols>
  <sheetData>
    <row r="4" spans="3:18" ht="15.75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3:18" ht="15.75" x14ac:dyDescent="0.25">
      <c r="C5" s="2"/>
      <c r="D5" s="2"/>
      <c r="E5" s="2"/>
      <c r="F5" s="2"/>
      <c r="G5" s="2"/>
      <c r="H5" s="2"/>
      <c r="I5" s="2"/>
      <c r="J5" s="22" t="s">
        <v>22</v>
      </c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2"/>
      <c r="D6" s="2"/>
      <c r="E6" s="2"/>
      <c r="F6" s="2"/>
      <c r="G6" s="2"/>
      <c r="H6" s="2"/>
      <c r="I6" s="2"/>
      <c r="J6" s="23" t="s">
        <v>1</v>
      </c>
      <c r="K6" s="2"/>
      <c r="L6" s="2"/>
      <c r="M6" s="2"/>
      <c r="N6" s="2"/>
      <c r="O6" s="2"/>
      <c r="P6" s="2"/>
      <c r="Q6" s="2"/>
      <c r="R6" s="2"/>
    </row>
    <row r="7" spans="3:18" ht="15.75" x14ac:dyDescent="0.25">
      <c r="C7" s="5"/>
      <c r="D7" s="6"/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  <c r="N7" s="7">
        <v>10</v>
      </c>
      <c r="O7" s="7">
        <v>11</v>
      </c>
      <c r="P7" s="8">
        <v>12</v>
      </c>
      <c r="Q7" s="8">
        <v>13</v>
      </c>
      <c r="R7" s="7">
        <v>14</v>
      </c>
    </row>
    <row r="8" spans="3:18" ht="31.5" x14ac:dyDescent="0.25">
      <c r="C8" s="9"/>
      <c r="D8" s="10"/>
      <c r="E8" s="11" t="s">
        <v>2</v>
      </c>
      <c r="F8" s="11" t="s">
        <v>3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10</v>
      </c>
      <c r="N8" s="11" t="s">
        <v>11</v>
      </c>
      <c r="O8" s="11" t="s">
        <v>12</v>
      </c>
      <c r="P8" s="12" t="s">
        <v>13</v>
      </c>
      <c r="Q8" s="12" t="s">
        <v>14</v>
      </c>
      <c r="R8" s="11" t="s">
        <v>15</v>
      </c>
    </row>
    <row r="9" spans="3:18" ht="15.75" x14ac:dyDescent="0.25">
      <c r="C9" s="13">
        <v>2009</v>
      </c>
      <c r="D9" s="10">
        <v>40148</v>
      </c>
      <c r="E9" s="28" t="s">
        <v>17</v>
      </c>
      <c r="F9" s="28" t="s">
        <v>17</v>
      </c>
      <c r="G9" s="28" t="s">
        <v>17</v>
      </c>
      <c r="H9" s="28" t="s">
        <v>17</v>
      </c>
      <c r="I9" s="28" t="s">
        <v>17</v>
      </c>
      <c r="J9" s="28" t="s">
        <v>17</v>
      </c>
      <c r="K9" s="28" t="s">
        <v>17</v>
      </c>
      <c r="L9" s="28" t="s">
        <v>17</v>
      </c>
      <c r="M9" s="28" t="s">
        <v>17</v>
      </c>
      <c r="N9" s="28" t="s">
        <v>17</v>
      </c>
      <c r="O9" s="28" t="s">
        <v>17</v>
      </c>
      <c r="P9" s="29"/>
      <c r="Q9" s="29"/>
      <c r="R9" s="30"/>
    </row>
    <row r="10" spans="3:18" x14ac:dyDescent="0.25">
      <c r="C10" s="13">
        <v>2010</v>
      </c>
      <c r="D10" s="31">
        <v>40210</v>
      </c>
      <c r="E10" s="28" t="s">
        <v>17</v>
      </c>
      <c r="F10" s="28" t="s">
        <v>17</v>
      </c>
      <c r="G10" s="28" t="s">
        <v>17</v>
      </c>
      <c r="H10" s="28" t="s">
        <v>17</v>
      </c>
      <c r="I10" s="28" t="s">
        <v>17</v>
      </c>
      <c r="J10" s="28" t="s">
        <v>17</v>
      </c>
      <c r="K10" s="28" t="s">
        <v>17</v>
      </c>
      <c r="L10" s="28" t="s">
        <v>17</v>
      </c>
      <c r="M10" s="28" t="s">
        <v>17</v>
      </c>
      <c r="N10" s="28" t="s">
        <v>17</v>
      </c>
      <c r="O10" s="28" t="s">
        <v>17</v>
      </c>
      <c r="P10" s="32"/>
      <c r="Q10" s="32"/>
      <c r="R10" s="33"/>
    </row>
    <row r="11" spans="3:18" x14ac:dyDescent="0.25">
      <c r="C11" s="9"/>
      <c r="D11" s="31">
        <v>40330</v>
      </c>
      <c r="E11" s="28" t="s">
        <v>17</v>
      </c>
      <c r="F11" s="34"/>
      <c r="G11" s="28" t="s">
        <v>17</v>
      </c>
      <c r="H11" s="28" t="s">
        <v>17</v>
      </c>
      <c r="I11" s="28" t="s">
        <v>17</v>
      </c>
      <c r="J11" s="28" t="s">
        <v>17</v>
      </c>
      <c r="K11" s="28" t="s">
        <v>17</v>
      </c>
      <c r="L11" s="28" t="s">
        <v>17</v>
      </c>
      <c r="M11" s="34"/>
      <c r="N11" s="28" t="s">
        <v>17</v>
      </c>
      <c r="O11" s="28" t="s">
        <v>17</v>
      </c>
      <c r="P11" s="32"/>
      <c r="Q11" s="32"/>
      <c r="R11" s="33"/>
    </row>
    <row r="12" spans="3:18" x14ac:dyDescent="0.25">
      <c r="C12" s="9"/>
      <c r="D12" s="31">
        <v>40452</v>
      </c>
      <c r="E12" s="28" t="s">
        <v>17</v>
      </c>
      <c r="F12" s="28" t="s">
        <v>17</v>
      </c>
      <c r="G12" s="28" t="s">
        <v>17</v>
      </c>
      <c r="H12" s="28" t="s">
        <v>17</v>
      </c>
      <c r="I12" s="28" t="s">
        <v>17</v>
      </c>
      <c r="J12" s="28" t="s">
        <v>17</v>
      </c>
      <c r="K12" s="28" t="s">
        <v>17</v>
      </c>
      <c r="L12" s="28" t="s">
        <v>17</v>
      </c>
      <c r="M12" s="28" t="s">
        <v>17</v>
      </c>
      <c r="N12" s="28" t="s">
        <v>17</v>
      </c>
      <c r="O12" s="28" t="s">
        <v>17</v>
      </c>
      <c r="P12" s="32"/>
      <c r="Q12" s="32"/>
      <c r="R12" s="33"/>
    </row>
    <row r="13" spans="3:18" x14ac:dyDescent="0.25">
      <c r="C13" s="9"/>
      <c r="D13" s="31">
        <v>40483</v>
      </c>
      <c r="E13" s="28" t="s">
        <v>17</v>
      </c>
      <c r="F13" s="28" t="s">
        <v>17</v>
      </c>
      <c r="G13" s="28" t="s">
        <v>17</v>
      </c>
      <c r="H13" s="28" t="s">
        <v>17</v>
      </c>
      <c r="I13" s="28" t="s">
        <v>17</v>
      </c>
      <c r="J13" s="28" t="s">
        <v>17</v>
      </c>
      <c r="K13" s="28" t="s">
        <v>17</v>
      </c>
      <c r="L13" s="28" t="s">
        <v>17</v>
      </c>
      <c r="M13" s="28" t="s">
        <v>17</v>
      </c>
      <c r="N13" s="28" t="s">
        <v>17</v>
      </c>
      <c r="O13" s="28" t="s">
        <v>17</v>
      </c>
      <c r="P13" s="32"/>
      <c r="Q13" s="32"/>
      <c r="R13" s="33"/>
    </row>
    <row r="14" spans="3:18" x14ac:dyDescent="0.25">
      <c r="C14" s="13">
        <v>2011</v>
      </c>
      <c r="D14" s="10">
        <v>40544</v>
      </c>
      <c r="E14" s="28" t="s">
        <v>17</v>
      </c>
      <c r="F14" s="28" t="s">
        <v>17</v>
      </c>
      <c r="G14" s="28" t="s">
        <v>17</v>
      </c>
      <c r="H14" s="28" t="s">
        <v>17</v>
      </c>
      <c r="I14" s="28" t="s">
        <v>17</v>
      </c>
      <c r="J14" s="28" t="s">
        <v>17</v>
      </c>
      <c r="K14" s="28" t="s">
        <v>17</v>
      </c>
      <c r="L14" s="28" t="s">
        <v>17</v>
      </c>
      <c r="M14" s="28" t="s">
        <v>17</v>
      </c>
      <c r="N14" s="28" t="s">
        <v>17</v>
      </c>
      <c r="O14" s="28" t="s">
        <v>17</v>
      </c>
      <c r="P14" s="32"/>
      <c r="Q14" s="32"/>
      <c r="R14" s="33"/>
    </row>
    <row r="15" spans="3:18" x14ac:dyDescent="0.25">
      <c r="C15" s="9"/>
      <c r="D15" s="10">
        <v>40603</v>
      </c>
      <c r="E15" s="28" t="s">
        <v>17</v>
      </c>
      <c r="F15" s="28" t="s">
        <v>17</v>
      </c>
      <c r="G15" s="28" t="s">
        <v>17</v>
      </c>
      <c r="H15" s="28" t="s">
        <v>17</v>
      </c>
      <c r="I15" s="28" t="s">
        <v>17</v>
      </c>
      <c r="J15" s="28" t="s">
        <v>17</v>
      </c>
      <c r="K15" s="28" t="s">
        <v>17</v>
      </c>
      <c r="L15" s="28" t="s">
        <v>17</v>
      </c>
      <c r="M15" s="28">
        <v>3.3000000000000002E-2</v>
      </c>
      <c r="N15" s="35"/>
      <c r="O15" s="28" t="s">
        <v>17</v>
      </c>
      <c r="P15" s="32"/>
      <c r="Q15" s="32"/>
      <c r="R15" s="33"/>
    </row>
    <row r="16" spans="3:18" x14ac:dyDescent="0.25">
      <c r="C16" s="9"/>
      <c r="D16" s="10">
        <v>40756</v>
      </c>
      <c r="E16" s="28" t="s">
        <v>17</v>
      </c>
      <c r="F16" s="28" t="s">
        <v>17</v>
      </c>
      <c r="G16" s="28" t="s">
        <v>17</v>
      </c>
      <c r="H16" s="35"/>
      <c r="I16" s="28" t="s">
        <v>17</v>
      </c>
      <c r="J16" s="28" t="s">
        <v>17</v>
      </c>
      <c r="K16" s="28" t="s">
        <v>17</v>
      </c>
      <c r="L16" s="28" t="s">
        <v>17</v>
      </c>
      <c r="M16" s="28" t="s">
        <v>17</v>
      </c>
      <c r="N16" s="28" t="s">
        <v>17</v>
      </c>
      <c r="O16" s="28" t="s">
        <v>17</v>
      </c>
      <c r="P16" s="32"/>
      <c r="Q16" s="32"/>
      <c r="R16" s="33"/>
    </row>
    <row r="17" spans="3:18" x14ac:dyDescent="0.25">
      <c r="C17" s="9"/>
      <c r="D17" s="10">
        <v>40817</v>
      </c>
      <c r="E17" s="35"/>
      <c r="F17" s="35"/>
      <c r="G17" s="28" t="s">
        <v>17</v>
      </c>
      <c r="H17" s="28" t="s">
        <v>17</v>
      </c>
      <c r="I17" s="35"/>
      <c r="J17" s="28" t="s">
        <v>17</v>
      </c>
      <c r="K17" s="28" t="s">
        <v>17</v>
      </c>
      <c r="L17" s="28" t="s">
        <v>17</v>
      </c>
      <c r="M17" s="35"/>
      <c r="N17" s="28" t="s">
        <v>17</v>
      </c>
      <c r="O17" s="35"/>
      <c r="P17" s="32"/>
      <c r="Q17" s="32"/>
      <c r="R17" s="33"/>
    </row>
    <row r="18" spans="3:18" x14ac:dyDescent="0.25">
      <c r="C18" s="9"/>
      <c r="D18" s="10">
        <v>40878</v>
      </c>
      <c r="E18" s="28" t="s">
        <v>17</v>
      </c>
      <c r="F18" s="28" t="s">
        <v>17</v>
      </c>
      <c r="G18" s="28" t="s">
        <v>17</v>
      </c>
      <c r="H18" s="28" t="s">
        <v>17</v>
      </c>
      <c r="I18" s="28" t="s">
        <v>17</v>
      </c>
      <c r="J18" s="28" t="s">
        <v>17</v>
      </c>
      <c r="K18" s="28" t="s">
        <v>17</v>
      </c>
      <c r="L18" s="28" t="s">
        <v>17</v>
      </c>
      <c r="M18" s="28" t="s">
        <v>17</v>
      </c>
      <c r="N18" s="28" t="s">
        <v>17</v>
      </c>
      <c r="O18" s="28" t="s">
        <v>17</v>
      </c>
      <c r="P18" s="17"/>
      <c r="Q18" s="17"/>
      <c r="R18" s="36" t="s">
        <v>17</v>
      </c>
    </row>
    <row r="19" spans="3:18" x14ac:dyDescent="0.25">
      <c r="C19" s="13">
        <v>2012</v>
      </c>
      <c r="D19" s="10">
        <v>40940</v>
      </c>
      <c r="E19" s="28" t="s">
        <v>17</v>
      </c>
      <c r="F19" s="28" t="s">
        <v>17</v>
      </c>
      <c r="G19" s="28" t="s">
        <v>17</v>
      </c>
      <c r="H19" s="28" t="s">
        <v>17</v>
      </c>
      <c r="I19" s="28" t="s">
        <v>17</v>
      </c>
      <c r="J19" s="28" t="s">
        <v>17</v>
      </c>
      <c r="K19" s="28" t="s">
        <v>17</v>
      </c>
      <c r="L19" s="28" t="s">
        <v>17</v>
      </c>
      <c r="M19" s="28" t="s">
        <v>17</v>
      </c>
      <c r="N19" s="28" t="s">
        <v>17</v>
      </c>
      <c r="O19" s="28" t="s">
        <v>17</v>
      </c>
      <c r="P19" s="37"/>
      <c r="Q19" s="37"/>
      <c r="R19" s="28" t="s">
        <v>17</v>
      </c>
    </row>
    <row r="20" spans="3:18" x14ac:dyDescent="0.25">
      <c r="C20" s="5"/>
      <c r="D20" s="10">
        <v>41061</v>
      </c>
      <c r="E20" s="16">
        <v>5.3539666666666659E-2</v>
      </c>
      <c r="F20" s="16">
        <v>1.8147666666666666E-2</v>
      </c>
      <c r="G20" s="28" t="s">
        <v>17</v>
      </c>
      <c r="H20" s="28" t="s">
        <v>17</v>
      </c>
      <c r="I20" s="28" t="s">
        <v>17</v>
      </c>
      <c r="J20" s="28" t="s">
        <v>17</v>
      </c>
      <c r="K20" s="28" t="s">
        <v>17</v>
      </c>
      <c r="L20" s="28" t="s">
        <v>17</v>
      </c>
      <c r="M20" s="28" t="s">
        <v>17</v>
      </c>
      <c r="N20" s="16">
        <v>5.6428000000000006E-2</v>
      </c>
      <c r="O20" s="28" t="s">
        <v>17</v>
      </c>
      <c r="P20" s="17"/>
      <c r="Q20" s="17"/>
      <c r="R20" s="28" t="s">
        <v>17</v>
      </c>
    </row>
    <row r="21" spans="3:18" x14ac:dyDescent="0.25">
      <c r="C21" s="5"/>
      <c r="D21" s="10">
        <v>41122</v>
      </c>
      <c r="E21" s="28" t="s">
        <v>17</v>
      </c>
      <c r="F21" s="28" t="s">
        <v>17</v>
      </c>
      <c r="G21" s="28" t="s">
        <v>17</v>
      </c>
      <c r="H21" s="28" t="s">
        <v>17</v>
      </c>
      <c r="I21" s="28" t="s">
        <v>17</v>
      </c>
      <c r="J21" s="28" t="s">
        <v>17</v>
      </c>
      <c r="K21" s="28" t="s">
        <v>17</v>
      </c>
      <c r="L21" s="28" t="s">
        <v>17</v>
      </c>
      <c r="M21" s="28" t="s">
        <v>17</v>
      </c>
      <c r="N21" s="28" t="s">
        <v>17</v>
      </c>
      <c r="O21" s="28" t="s">
        <v>17</v>
      </c>
      <c r="P21" s="17"/>
      <c r="Q21" s="17"/>
      <c r="R21" s="28" t="s">
        <v>17</v>
      </c>
    </row>
    <row r="22" spans="3:18" x14ac:dyDescent="0.25">
      <c r="C22" s="5"/>
      <c r="D22" s="10">
        <v>41183</v>
      </c>
      <c r="E22" s="28" t="s">
        <v>17</v>
      </c>
      <c r="F22" s="28" t="s">
        <v>17</v>
      </c>
      <c r="G22" s="28" t="s">
        <v>17</v>
      </c>
      <c r="H22" s="28" t="s">
        <v>17</v>
      </c>
      <c r="I22" s="28" t="s">
        <v>17</v>
      </c>
      <c r="J22" s="28" t="s">
        <v>17</v>
      </c>
      <c r="K22" s="28" t="s">
        <v>17</v>
      </c>
      <c r="L22" s="28" t="s">
        <v>17</v>
      </c>
      <c r="M22" s="28" t="s">
        <v>17</v>
      </c>
      <c r="N22" s="28" t="s">
        <v>17</v>
      </c>
      <c r="O22" s="28" t="s">
        <v>17</v>
      </c>
      <c r="P22" s="17"/>
      <c r="Q22" s="17"/>
      <c r="R22" s="28" t="s">
        <v>17</v>
      </c>
    </row>
    <row r="23" spans="3:18" x14ac:dyDescent="0.25">
      <c r="C23" s="5"/>
      <c r="D23" s="10">
        <v>41214</v>
      </c>
      <c r="E23" s="28" t="s">
        <v>17</v>
      </c>
      <c r="F23" s="28" t="s">
        <v>17</v>
      </c>
      <c r="G23" s="28" t="s">
        <v>17</v>
      </c>
      <c r="H23" s="28" t="s">
        <v>17</v>
      </c>
      <c r="I23" s="28" t="s">
        <v>17</v>
      </c>
      <c r="J23" s="28" t="s">
        <v>17</v>
      </c>
      <c r="K23" s="28" t="s">
        <v>17</v>
      </c>
      <c r="L23" s="28" t="s">
        <v>17</v>
      </c>
      <c r="M23" s="28" t="s">
        <v>17</v>
      </c>
      <c r="N23" s="28" t="s">
        <v>17</v>
      </c>
      <c r="O23" s="28" t="s">
        <v>17</v>
      </c>
      <c r="P23" s="17"/>
      <c r="Q23" s="17"/>
      <c r="R23" s="28" t="s">
        <v>17</v>
      </c>
    </row>
    <row r="24" spans="3:18" x14ac:dyDescent="0.25">
      <c r="C24" s="13">
        <v>2013</v>
      </c>
      <c r="D24" s="10">
        <v>41275</v>
      </c>
      <c r="E24" s="28" t="s">
        <v>17</v>
      </c>
      <c r="F24" s="28" t="s">
        <v>17</v>
      </c>
      <c r="G24" s="28" t="s">
        <v>17</v>
      </c>
      <c r="H24" s="16">
        <v>1.5672333333333333E-2</v>
      </c>
      <c r="I24" s="28" t="s">
        <v>17</v>
      </c>
      <c r="J24" s="28" t="s">
        <v>17</v>
      </c>
      <c r="K24" s="28" t="s">
        <v>17</v>
      </c>
      <c r="L24" s="28" t="s">
        <v>17</v>
      </c>
      <c r="M24" s="28" t="s">
        <v>17</v>
      </c>
      <c r="N24" s="28" t="s">
        <v>17</v>
      </c>
      <c r="O24" s="28" t="s">
        <v>17</v>
      </c>
      <c r="P24" s="17"/>
      <c r="Q24" s="17"/>
      <c r="R24" s="28" t="s">
        <v>17</v>
      </c>
    </row>
    <row r="25" spans="3:18" x14ac:dyDescent="0.25">
      <c r="C25" s="5"/>
      <c r="D25" s="10">
        <v>41334</v>
      </c>
      <c r="E25" s="28" t="s">
        <v>17</v>
      </c>
      <c r="F25" s="28" t="s">
        <v>17</v>
      </c>
      <c r="G25" s="28" t="s">
        <v>17</v>
      </c>
      <c r="H25" s="28" t="s">
        <v>17</v>
      </c>
      <c r="I25" s="28" t="s">
        <v>17</v>
      </c>
      <c r="J25" s="28" t="s">
        <v>17</v>
      </c>
      <c r="K25" s="28" t="s">
        <v>17</v>
      </c>
      <c r="L25" s="28" t="s">
        <v>17</v>
      </c>
      <c r="M25" s="28" t="s">
        <v>17</v>
      </c>
      <c r="N25" s="28" t="s">
        <v>17</v>
      </c>
      <c r="O25" s="28" t="s">
        <v>17</v>
      </c>
      <c r="P25" s="17"/>
      <c r="Q25" s="17"/>
      <c r="R25" s="16">
        <v>2.1278000000000002E-2</v>
      </c>
    </row>
    <row r="26" spans="3:18" x14ac:dyDescent="0.25">
      <c r="C26" s="5"/>
      <c r="D26" s="10">
        <v>41426</v>
      </c>
      <c r="E26" s="16">
        <v>3.1228333333333334E-2</v>
      </c>
      <c r="F26" s="16">
        <v>4.9167999999999996E-2</v>
      </c>
      <c r="G26" s="28" t="s">
        <v>17</v>
      </c>
      <c r="H26" s="16">
        <v>5.8066333333333331E-2</v>
      </c>
      <c r="I26" s="16">
        <v>5.4515666666666664E-2</v>
      </c>
      <c r="J26" s="16">
        <v>1.5862333333333336E-2</v>
      </c>
      <c r="K26" s="16">
        <v>1.7982333333333333E-2</v>
      </c>
      <c r="L26" s="28" t="s">
        <v>17</v>
      </c>
      <c r="M26" s="16">
        <v>2.6973500000000001E-2</v>
      </c>
      <c r="N26" s="28" t="s">
        <v>17</v>
      </c>
      <c r="O26" s="16">
        <v>3.6566000000000008E-2</v>
      </c>
      <c r="P26" s="17"/>
      <c r="Q26" s="17"/>
      <c r="R26" s="28" t="s">
        <v>17</v>
      </c>
    </row>
    <row r="27" spans="3:18" x14ac:dyDescent="0.25">
      <c r="C27" s="5"/>
      <c r="D27" s="10">
        <v>41548</v>
      </c>
      <c r="E27" s="16">
        <v>5.4240000000000009E-3</v>
      </c>
      <c r="F27" s="16">
        <v>5.2686666666666672E-3</v>
      </c>
      <c r="G27" s="16">
        <v>5.2530000000000007E-3</v>
      </c>
      <c r="H27" s="16">
        <v>4.8453333333333334E-3</v>
      </c>
      <c r="I27" s="16">
        <v>6.0033333333333327E-3</v>
      </c>
      <c r="J27" s="28" t="s">
        <v>17</v>
      </c>
      <c r="K27" s="16">
        <v>6.2033333333333341E-3</v>
      </c>
      <c r="L27" s="16">
        <v>3.532E-3</v>
      </c>
      <c r="M27" s="28" t="s">
        <v>17</v>
      </c>
      <c r="N27" s="16">
        <v>4.8836666666666672E-3</v>
      </c>
      <c r="O27" s="28" t="s">
        <v>17</v>
      </c>
      <c r="P27" s="17"/>
      <c r="Q27" s="17"/>
      <c r="R27" s="16">
        <v>9.8230000000000001E-3</v>
      </c>
    </row>
    <row r="28" spans="3:18" x14ac:dyDescent="0.25">
      <c r="C28" s="5"/>
      <c r="D28" s="10">
        <v>41579</v>
      </c>
      <c r="E28" s="28" t="s">
        <v>17</v>
      </c>
      <c r="F28" s="16">
        <v>1.6406666666666667E-2</v>
      </c>
      <c r="G28" s="28" t="s">
        <v>17</v>
      </c>
      <c r="H28" s="16">
        <v>1.7030666666666666E-2</v>
      </c>
      <c r="I28" s="16">
        <v>8.5140000000000007E-3</v>
      </c>
      <c r="J28" s="28" t="s">
        <v>17</v>
      </c>
      <c r="K28" s="28" t="s">
        <v>17</v>
      </c>
      <c r="L28" s="28" t="s">
        <v>17</v>
      </c>
      <c r="M28" s="28" t="s">
        <v>17</v>
      </c>
      <c r="N28" s="28" t="s">
        <v>17</v>
      </c>
      <c r="O28" s="28" t="s">
        <v>17</v>
      </c>
      <c r="P28" s="18"/>
      <c r="Q28" s="18"/>
      <c r="R28" s="24"/>
    </row>
    <row r="29" spans="3:18" x14ac:dyDescent="0.25">
      <c r="C29" s="13">
        <v>2014</v>
      </c>
      <c r="D29" s="10">
        <v>41640</v>
      </c>
      <c r="E29" s="28" t="s">
        <v>17</v>
      </c>
      <c r="F29" s="28" t="s">
        <v>17</v>
      </c>
      <c r="G29" s="28" t="s">
        <v>17</v>
      </c>
      <c r="H29" s="28" t="s">
        <v>17</v>
      </c>
      <c r="I29" s="28" t="s">
        <v>17</v>
      </c>
      <c r="J29" s="28" t="s">
        <v>17</v>
      </c>
      <c r="K29" s="28" t="s">
        <v>17</v>
      </c>
      <c r="L29" s="28" t="s">
        <v>17</v>
      </c>
      <c r="M29" s="28" t="s">
        <v>17</v>
      </c>
      <c r="N29" s="28" t="s">
        <v>17</v>
      </c>
      <c r="O29" s="28" t="s">
        <v>17</v>
      </c>
      <c r="P29" s="18"/>
      <c r="Q29" s="18"/>
      <c r="R29" s="28" t="s">
        <v>17</v>
      </c>
    </row>
    <row r="30" spans="3:18" x14ac:dyDescent="0.25">
      <c r="C30" s="5"/>
      <c r="D30" s="10">
        <v>41730</v>
      </c>
      <c r="E30" s="28" t="s">
        <v>17</v>
      </c>
      <c r="F30" s="28" t="s">
        <v>17</v>
      </c>
      <c r="G30" s="28" t="s">
        <v>17</v>
      </c>
      <c r="H30" s="28" t="s">
        <v>17</v>
      </c>
      <c r="I30" s="16">
        <v>2.1959999999999997E-2</v>
      </c>
      <c r="J30" s="28" t="s">
        <v>17</v>
      </c>
      <c r="K30" s="28" t="s">
        <v>17</v>
      </c>
      <c r="L30" s="28" t="s">
        <v>17</v>
      </c>
      <c r="M30" s="16">
        <v>1.2533333333333332E-2</v>
      </c>
      <c r="N30" s="28" t="s">
        <v>17</v>
      </c>
      <c r="O30" s="28" t="s">
        <v>17</v>
      </c>
      <c r="P30" s="18"/>
      <c r="Q30" s="18"/>
      <c r="R30" s="16">
        <v>1.3347666666666666E-2</v>
      </c>
    </row>
    <row r="31" spans="3:18" x14ac:dyDescent="0.25">
      <c r="C31" s="5"/>
      <c r="D31" s="10">
        <v>41852</v>
      </c>
      <c r="E31" s="28">
        <v>0</v>
      </c>
      <c r="F31" s="16">
        <v>1.9991999999999999E-2</v>
      </c>
      <c r="G31" s="28" t="s">
        <v>17</v>
      </c>
      <c r="H31" s="28" t="s">
        <v>17</v>
      </c>
      <c r="I31" s="16">
        <v>1.6866999999999997E-2</v>
      </c>
      <c r="J31" s="16">
        <v>1.8226666666666665E-2</v>
      </c>
      <c r="K31" s="28" t="s">
        <v>17</v>
      </c>
      <c r="L31" s="28" t="s">
        <v>17</v>
      </c>
      <c r="M31" s="38">
        <v>2.8978666666666666E-2</v>
      </c>
      <c r="N31" s="28" t="s">
        <v>17</v>
      </c>
      <c r="O31" s="28" t="s">
        <v>17</v>
      </c>
      <c r="P31" s="18"/>
      <c r="Q31" s="18"/>
      <c r="R31" s="16">
        <v>2.0130666666666668E-2</v>
      </c>
    </row>
    <row r="32" spans="3:18" x14ac:dyDescent="0.25">
      <c r="C32" s="5"/>
      <c r="D32" s="10">
        <v>41883</v>
      </c>
      <c r="E32" s="16">
        <v>7.9295000000000004E-2</v>
      </c>
      <c r="F32" s="28" t="s">
        <v>17</v>
      </c>
      <c r="G32" s="28" t="s">
        <v>17</v>
      </c>
      <c r="H32" s="28" t="s">
        <v>17</v>
      </c>
      <c r="I32" s="28" t="s">
        <v>17</v>
      </c>
      <c r="J32" s="28" t="s">
        <v>17</v>
      </c>
      <c r="K32" s="28" t="s">
        <v>17</v>
      </c>
      <c r="L32" s="28" t="s">
        <v>17</v>
      </c>
      <c r="M32" s="35"/>
      <c r="N32" s="28" t="s">
        <v>17</v>
      </c>
      <c r="O32" s="28" t="s">
        <v>17</v>
      </c>
      <c r="P32" s="18"/>
      <c r="Q32" s="18"/>
      <c r="R32" s="28" t="s">
        <v>17</v>
      </c>
    </row>
    <row r="33" spans="3:18" x14ac:dyDescent="0.25">
      <c r="C33" s="5"/>
      <c r="D33" s="10">
        <v>41944</v>
      </c>
      <c r="E33" s="28" t="s">
        <v>17</v>
      </c>
      <c r="F33" s="28" t="s">
        <v>17</v>
      </c>
      <c r="G33" s="28" t="s">
        <v>17</v>
      </c>
      <c r="H33" s="28" t="s">
        <v>17</v>
      </c>
      <c r="I33" s="28" t="s">
        <v>17</v>
      </c>
      <c r="J33" s="28" t="s">
        <v>17</v>
      </c>
      <c r="K33" s="28" t="s">
        <v>17</v>
      </c>
      <c r="L33" s="28" t="s">
        <v>17</v>
      </c>
      <c r="M33" s="28" t="s">
        <v>17</v>
      </c>
      <c r="N33" s="28" t="s">
        <v>17</v>
      </c>
      <c r="O33" s="28" t="s">
        <v>17</v>
      </c>
      <c r="P33" s="17"/>
      <c r="Q33" s="17"/>
      <c r="R33" s="28" t="s">
        <v>17</v>
      </c>
    </row>
    <row r="34" spans="3:18" x14ac:dyDescent="0.25">
      <c r="C34" s="13">
        <v>2015</v>
      </c>
      <c r="D34" s="10">
        <v>42036</v>
      </c>
      <c r="E34" s="28" t="s">
        <v>17</v>
      </c>
      <c r="F34" s="28" t="s">
        <v>17</v>
      </c>
      <c r="G34" s="28" t="s">
        <v>17</v>
      </c>
      <c r="H34" s="39">
        <v>2.466666666666667E-2</v>
      </c>
      <c r="I34" s="39">
        <v>2.466666666666667E-2</v>
      </c>
      <c r="J34" s="28" t="s">
        <v>17</v>
      </c>
      <c r="K34" s="28" t="s">
        <v>17</v>
      </c>
      <c r="L34" s="28" t="s">
        <v>17</v>
      </c>
      <c r="M34" s="28">
        <v>4.2000000000000003E-2</v>
      </c>
      <c r="N34" s="28" t="s">
        <v>17</v>
      </c>
      <c r="O34" s="28" t="s">
        <v>17</v>
      </c>
      <c r="P34" s="16">
        <v>0.03</v>
      </c>
      <c r="Q34" s="16">
        <v>0</v>
      </c>
      <c r="R34" s="28" t="s">
        <v>17</v>
      </c>
    </row>
    <row r="35" spans="3:18" x14ac:dyDescent="0.25">
      <c r="C35" s="40"/>
      <c r="D35" s="10">
        <v>42156</v>
      </c>
      <c r="E35" s="28" t="s">
        <v>17</v>
      </c>
      <c r="F35" s="28" t="s">
        <v>17</v>
      </c>
      <c r="G35" s="28" t="s">
        <v>17</v>
      </c>
      <c r="H35" s="16">
        <v>7.6834338377917893E-2</v>
      </c>
      <c r="I35" s="16">
        <v>0</v>
      </c>
      <c r="J35" s="28" t="s">
        <v>17</v>
      </c>
      <c r="K35" s="28" t="s">
        <v>17</v>
      </c>
      <c r="L35" s="28" t="s">
        <v>17</v>
      </c>
      <c r="M35" s="16">
        <v>0</v>
      </c>
      <c r="N35" s="28" t="s">
        <v>17</v>
      </c>
      <c r="O35" s="28" t="s">
        <v>17</v>
      </c>
      <c r="P35" s="24"/>
      <c r="Q35" s="16">
        <v>0.13403915273509417</v>
      </c>
      <c r="R35" s="28" t="s">
        <v>17</v>
      </c>
    </row>
    <row r="36" spans="3:18" x14ac:dyDescent="0.25">
      <c r="C36" s="5"/>
      <c r="D36" s="10">
        <v>42248</v>
      </c>
      <c r="E36" s="16">
        <v>5.3299000000000006E-2</v>
      </c>
      <c r="F36" s="16">
        <v>3.463666666666667E-2</v>
      </c>
      <c r="G36" s="24"/>
      <c r="H36" s="16">
        <v>2.2894999999999999E-2</v>
      </c>
      <c r="I36" s="16">
        <v>2.4125666666666667E-2</v>
      </c>
      <c r="J36" s="16">
        <v>3.6234333333333334E-2</v>
      </c>
      <c r="K36" s="16">
        <v>2.4448666666666664E-2</v>
      </c>
      <c r="L36" s="16">
        <v>1.4357666666666666E-2</v>
      </c>
      <c r="M36" s="16">
        <v>1.6879333333333333E-2</v>
      </c>
      <c r="N36" s="16">
        <v>1.7655000000000001E-2</v>
      </c>
      <c r="O36" s="16">
        <v>2.3773333333333337E-2</v>
      </c>
      <c r="P36" s="16">
        <v>3.7294000000000001E-2</v>
      </c>
      <c r="Q36" s="24"/>
      <c r="R36" s="16">
        <v>2.2867666666666665E-2</v>
      </c>
    </row>
    <row r="37" spans="3:18" x14ac:dyDescent="0.25">
      <c r="C37" s="13">
        <v>2016</v>
      </c>
      <c r="D37" s="10">
        <v>42401</v>
      </c>
      <c r="E37" s="28" t="s">
        <v>17</v>
      </c>
      <c r="F37" s="28" t="s">
        <v>17</v>
      </c>
      <c r="G37" s="28" t="s">
        <v>17</v>
      </c>
      <c r="H37" s="28" t="s">
        <v>17</v>
      </c>
      <c r="I37" s="28" t="s">
        <v>17</v>
      </c>
      <c r="J37" s="28" t="s">
        <v>17</v>
      </c>
      <c r="K37" s="28" t="s">
        <v>17</v>
      </c>
      <c r="L37" s="28" t="s">
        <v>17</v>
      </c>
      <c r="M37" s="28" t="s">
        <v>17</v>
      </c>
      <c r="N37" s="28" t="s">
        <v>17</v>
      </c>
      <c r="O37" s="28" t="s">
        <v>17</v>
      </c>
      <c r="P37" s="28" t="s">
        <v>17</v>
      </c>
      <c r="Q37" s="28" t="s">
        <v>17</v>
      </c>
      <c r="R37" s="28" t="s">
        <v>17</v>
      </c>
    </row>
    <row r="38" spans="3:18" x14ac:dyDescent="0.25">
      <c r="C38" s="5"/>
      <c r="D38" s="10">
        <v>42491</v>
      </c>
      <c r="E38" s="28" t="s">
        <v>17</v>
      </c>
      <c r="F38" s="28" t="s">
        <v>17</v>
      </c>
      <c r="G38" s="28" t="s">
        <v>17</v>
      </c>
      <c r="H38" s="28" t="s">
        <v>17</v>
      </c>
      <c r="I38" s="28" t="s">
        <v>17</v>
      </c>
      <c r="J38" s="28" t="s">
        <v>17</v>
      </c>
      <c r="K38" s="28" t="s">
        <v>17</v>
      </c>
      <c r="L38" s="28" t="s">
        <v>17</v>
      </c>
      <c r="M38" s="28" t="s">
        <v>17</v>
      </c>
      <c r="N38" s="28" t="s">
        <v>17</v>
      </c>
      <c r="O38" s="28" t="s">
        <v>17</v>
      </c>
      <c r="P38" s="28" t="s">
        <v>17</v>
      </c>
      <c r="Q38" s="28" t="s">
        <v>17</v>
      </c>
      <c r="R38" s="28" t="s">
        <v>17</v>
      </c>
    </row>
    <row r="39" spans="3:18" x14ac:dyDescent="0.25">
      <c r="C39" s="5"/>
      <c r="D39" s="10">
        <v>42583</v>
      </c>
      <c r="E39" s="28" t="s">
        <v>17</v>
      </c>
      <c r="F39" s="28" t="s">
        <v>17</v>
      </c>
      <c r="G39" s="28" t="s">
        <v>17</v>
      </c>
      <c r="H39" s="28" t="s">
        <v>17</v>
      </c>
      <c r="I39" s="28" t="s">
        <v>17</v>
      </c>
      <c r="J39" s="28" t="s">
        <v>17</v>
      </c>
      <c r="K39" s="28" t="s">
        <v>17</v>
      </c>
      <c r="L39" s="28" t="s">
        <v>17</v>
      </c>
      <c r="M39" s="28" t="s">
        <v>17</v>
      </c>
      <c r="N39" s="28" t="s">
        <v>17</v>
      </c>
      <c r="O39" s="28" t="s">
        <v>17</v>
      </c>
      <c r="P39" s="28" t="s">
        <v>17</v>
      </c>
      <c r="Q39" s="28" t="s">
        <v>17</v>
      </c>
      <c r="R39" s="28" t="s">
        <v>17</v>
      </c>
    </row>
    <row r="40" spans="3:18" x14ac:dyDescent="0.25">
      <c r="C40" s="13">
        <v>2017</v>
      </c>
      <c r="D40" s="10">
        <v>42736</v>
      </c>
      <c r="E40" s="28" t="s">
        <v>17</v>
      </c>
      <c r="F40" s="28" t="s">
        <v>17</v>
      </c>
      <c r="G40" s="28" t="s">
        <v>17</v>
      </c>
      <c r="H40" s="28" t="s">
        <v>17</v>
      </c>
      <c r="I40" s="28" t="s">
        <v>17</v>
      </c>
      <c r="J40" s="28" t="s">
        <v>17</v>
      </c>
      <c r="K40" s="28" t="s">
        <v>17</v>
      </c>
      <c r="L40" s="28" t="s">
        <v>17</v>
      </c>
      <c r="M40" s="28" t="s">
        <v>17</v>
      </c>
      <c r="N40" s="28" t="s">
        <v>17</v>
      </c>
      <c r="O40" s="28" t="s">
        <v>17</v>
      </c>
      <c r="P40" s="24"/>
      <c r="Q40" s="24"/>
      <c r="R40" s="28" t="s">
        <v>17</v>
      </c>
    </row>
    <row r="41" spans="3:18" x14ac:dyDescent="0.25">
      <c r="C41" s="5"/>
      <c r="D41" s="10">
        <v>42826</v>
      </c>
      <c r="E41" s="28" t="s">
        <v>17</v>
      </c>
      <c r="F41" s="28" t="s">
        <v>17</v>
      </c>
      <c r="G41" s="28" t="s">
        <v>17</v>
      </c>
      <c r="H41" s="28" t="s">
        <v>17</v>
      </c>
      <c r="I41" s="28" t="s">
        <v>17</v>
      </c>
      <c r="J41" s="28" t="s">
        <v>17</v>
      </c>
      <c r="K41" s="28" t="s">
        <v>17</v>
      </c>
      <c r="L41" s="28" t="s">
        <v>17</v>
      </c>
      <c r="M41" s="16">
        <v>5.6064666666666672E-2</v>
      </c>
      <c r="N41" s="28" t="s">
        <v>17</v>
      </c>
      <c r="O41" s="28" t="s">
        <v>17</v>
      </c>
      <c r="P41" s="16">
        <v>0</v>
      </c>
      <c r="Q41" s="16">
        <v>0</v>
      </c>
      <c r="R41" s="28" t="s">
        <v>17</v>
      </c>
    </row>
    <row r="42" spans="3:18" x14ac:dyDescent="0.25">
      <c r="C42" s="5"/>
      <c r="D42" s="10">
        <v>42948</v>
      </c>
      <c r="E42" s="28" t="s">
        <v>17</v>
      </c>
      <c r="F42" s="28" t="s">
        <v>17</v>
      </c>
      <c r="G42" s="28" t="s">
        <v>17</v>
      </c>
      <c r="H42" s="28" t="s">
        <v>17</v>
      </c>
      <c r="I42" s="28" t="s">
        <v>17</v>
      </c>
      <c r="J42" s="28" t="s">
        <v>17</v>
      </c>
      <c r="K42" s="28" t="s">
        <v>17</v>
      </c>
      <c r="L42" s="16">
        <v>6.9153333333333332E-3</v>
      </c>
      <c r="M42" s="28" t="s">
        <v>17</v>
      </c>
      <c r="N42" s="16">
        <v>6.9966666666666675E-3</v>
      </c>
      <c r="O42" s="28" t="s">
        <v>17</v>
      </c>
      <c r="P42" s="16">
        <v>7.3856666666666662E-3</v>
      </c>
      <c r="Q42" s="28" t="s">
        <v>17</v>
      </c>
      <c r="R42" s="28" t="s">
        <v>17</v>
      </c>
    </row>
    <row r="43" spans="3:18" x14ac:dyDescent="0.25">
      <c r="C43" s="13">
        <v>2018</v>
      </c>
      <c r="D43" s="10">
        <v>43101</v>
      </c>
      <c r="E43" s="28" t="s">
        <v>17</v>
      </c>
      <c r="F43" s="28" t="s">
        <v>17</v>
      </c>
      <c r="G43" s="28" t="s">
        <v>17</v>
      </c>
      <c r="H43" s="28" t="s">
        <v>17</v>
      </c>
      <c r="I43" s="28" t="s">
        <v>17</v>
      </c>
      <c r="J43" s="28" t="s">
        <v>17</v>
      </c>
      <c r="K43" s="28" t="s">
        <v>17</v>
      </c>
      <c r="L43" s="16">
        <v>4.0286666666666665E-3</v>
      </c>
      <c r="M43" s="16">
        <v>1.9118E-2</v>
      </c>
      <c r="N43" s="28" t="s">
        <v>17</v>
      </c>
      <c r="O43" s="28" t="s">
        <v>17</v>
      </c>
      <c r="P43" s="28" t="s">
        <v>17</v>
      </c>
      <c r="Q43" s="28" t="s">
        <v>17</v>
      </c>
      <c r="R43" s="28" t="s">
        <v>17</v>
      </c>
    </row>
    <row r="44" spans="3:18" x14ac:dyDescent="0.25">
      <c r="C44" s="5"/>
      <c r="D44" s="10">
        <v>43252</v>
      </c>
      <c r="E44" s="28" t="s">
        <v>17</v>
      </c>
      <c r="F44" s="16">
        <v>8.8623333333333332E-3</v>
      </c>
      <c r="G44" s="28" t="s">
        <v>17</v>
      </c>
      <c r="H44" s="16">
        <v>6.6443333333333328E-3</v>
      </c>
      <c r="I44" s="28" t="s">
        <v>17</v>
      </c>
      <c r="J44" s="28" t="s">
        <v>17</v>
      </c>
      <c r="K44" s="28" t="s">
        <v>17</v>
      </c>
      <c r="L44" s="28" t="s">
        <v>17</v>
      </c>
      <c r="M44" s="16">
        <v>1.8383333333333331E-2</v>
      </c>
      <c r="N44" s="28" t="s">
        <v>17</v>
      </c>
      <c r="O44" s="28" t="s">
        <v>17</v>
      </c>
      <c r="P44" s="28" t="s">
        <v>17</v>
      </c>
      <c r="Q44" s="28" t="s">
        <v>17</v>
      </c>
      <c r="R44" s="16">
        <v>7.1699999999999993E-3</v>
      </c>
    </row>
    <row r="45" spans="3:18" x14ac:dyDescent="0.25">
      <c r="C45" s="5"/>
      <c r="D45" s="10">
        <v>43313</v>
      </c>
      <c r="E45" s="28" t="s">
        <v>17</v>
      </c>
      <c r="F45" s="28" t="s">
        <v>17</v>
      </c>
      <c r="G45" s="28" t="s">
        <v>17</v>
      </c>
      <c r="H45" s="28" t="s">
        <v>17</v>
      </c>
      <c r="I45" s="28" t="s">
        <v>17</v>
      </c>
      <c r="J45" s="28" t="s">
        <v>17</v>
      </c>
      <c r="K45" s="28" t="s">
        <v>17</v>
      </c>
      <c r="L45" s="28" t="s">
        <v>17</v>
      </c>
      <c r="M45" s="28" t="s">
        <v>17</v>
      </c>
      <c r="N45" s="28" t="s">
        <v>17</v>
      </c>
      <c r="O45" s="28" t="s">
        <v>17</v>
      </c>
      <c r="P45" s="28" t="s">
        <v>17</v>
      </c>
      <c r="Q45" s="28" t="s">
        <v>17</v>
      </c>
      <c r="R45" s="28" t="s">
        <v>17</v>
      </c>
    </row>
    <row r="46" spans="3:18" x14ac:dyDescent="0.25">
      <c r="C46" s="13">
        <v>2019</v>
      </c>
      <c r="D46" s="10">
        <v>43466</v>
      </c>
      <c r="E46" s="28" t="s">
        <v>17</v>
      </c>
      <c r="F46" s="28" t="s">
        <v>17</v>
      </c>
      <c r="G46" s="28" t="s">
        <v>17</v>
      </c>
      <c r="H46" s="16">
        <v>1.0403000000000001E-2</v>
      </c>
      <c r="I46" s="28" t="s">
        <v>17</v>
      </c>
      <c r="J46" s="28" t="s">
        <v>17</v>
      </c>
      <c r="K46" s="28" t="s">
        <v>17</v>
      </c>
      <c r="L46" s="28" t="s">
        <v>17</v>
      </c>
      <c r="M46" s="28" t="s">
        <v>17</v>
      </c>
      <c r="N46" s="28" t="s">
        <v>17</v>
      </c>
      <c r="O46" s="28" t="s">
        <v>17</v>
      </c>
      <c r="P46" s="16">
        <v>6.906666666666666E-3</v>
      </c>
      <c r="Q46" s="28" t="s">
        <v>17</v>
      </c>
      <c r="R46" s="16">
        <v>5.2253333333333327E-3</v>
      </c>
    </row>
    <row r="47" spans="3:18" x14ac:dyDescent="0.25">
      <c r="C47" s="5"/>
      <c r="D47" s="10">
        <v>43617</v>
      </c>
      <c r="E47" s="16">
        <v>4.2896666666666665E-3</v>
      </c>
      <c r="F47" s="24"/>
      <c r="G47" s="28" t="s">
        <v>17</v>
      </c>
      <c r="H47" s="16">
        <v>1.4527E-2</v>
      </c>
      <c r="I47" s="28" t="s">
        <v>17</v>
      </c>
      <c r="J47" s="16">
        <v>1.6793000000000002E-2</v>
      </c>
      <c r="K47" s="24"/>
      <c r="L47" s="28" t="s">
        <v>17</v>
      </c>
      <c r="M47" s="16">
        <v>2.3457999999999996E-2</v>
      </c>
      <c r="N47" s="28" t="s">
        <v>17</v>
      </c>
      <c r="O47" s="28" t="s">
        <v>17</v>
      </c>
      <c r="P47" s="28" t="s">
        <v>17</v>
      </c>
      <c r="Q47" s="28" t="s">
        <v>17</v>
      </c>
      <c r="R47" s="28" t="s">
        <v>17</v>
      </c>
    </row>
    <row r="48" spans="3:18" x14ac:dyDescent="0.25">
      <c r="C48" s="5"/>
      <c r="D48" s="10">
        <v>43678</v>
      </c>
      <c r="E48" s="28" t="s">
        <v>17</v>
      </c>
      <c r="F48" s="28" t="s">
        <v>17</v>
      </c>
      <c r="G48" s="28" t="s">
        <v>17</v>
      </c>
      <c r="H48" s="16">
        <v>7.3333333333333332E-3</v>
      </c>
      <c r="I48" s="28" t="s">
        <v>17</v>
      </c>
      <c r="J48" s="28" t="s">
        <v>17</v>
      </c>
      <c r="K48" s="28" t="s">
        <v>17</v>
      </c>
      <c r="L48" s="16">
        <v>2.1116666666666666E-3</v>
      </c>
      <c r="M48" s="16">
        <v>5.2630000000000003E-3</v>
      </c>
      <c r="N48" s="28" t="s">
        <v>17</v>
      </c>
      <c r="O48" s="28" t="s">
        <v>17</v>
      </c>
      <c r="P48" s="28" t="s">
        <v>17</v>
      </c>
      <c r="Q48" s="28" t="s">
        <v>17</v>
      </c>
      <c r="R48" s="28" t="s">
        <v>17</v>
      </c>
    </row>
    <row r="49" spans="3:18" x14ac:dyDescent="0.25">
      <c r="C49" s="13">
        <v>2021</v>
      </c>
      <c r="D49" s="10">
        <v>44378</v>
      </c>
      <c r="E49" s="28" t="s">
        <v>17</v>
      </c>
      <c r="F49" s="28" t="s">
        <v>17</v>
      </c>
      <c r="G49" s="28" t="s">
        <v>17</v>
      </c>
      <c r="H49" s="28" t="s">
        <v>17</v>
      </c>
      <c r="I49" s="28" t="s">
        <v>17</v>
      </c>
      <c r="J49" s="28" t="s">
        <v>17</v>
      </c>
      <c r="K49" s="28" t="s">
        <v>17</v>
      </c>
      <c r="L49" s="28" t="s">
        <v>17</v>
      </c>
      <c r="M49" s="28" t="s">
        <v>17</v>
      </c>
      <c r="N49" s="28" t="s">
        <v>17</v>
      </c>
      <c r="O49" s="28" t="s">
        <v>17</v>
      </c>
      <c r="P49" s="28" t="s">
        <v>17</v>
      </c>
      <c r="Q49" s="28" t="s">
        <v>17</v>
      </c>
      <c r="R49" s="28" t="s">
        <v>17</v>
      </c>
    </row>
    <row r="50" spans="3:18" x14ac:dyDescent="0.25">
      <c r="C50" s="5"/>
      <c r="D50" s="10">
        <v>44409</v>
      </c>
      <c r="E50" s="28" t="s">
        <v>17</v>
      </c>
      <c r="F50" s="28" t="s">
        <v>17</v>
      </c>
      <c r="G50" s="28" t="s">
        <v>17</v>
      </c>
      <c r="H50" s="28" t="s">
        <v>17</v>
      </c>
      <c r="I50" s="28" t="s">
        <v>17</v>
      </c>
      <c r="J50" s="28" t="s">
        <v>17</v>
      </c>
      <c r="K50" s="28" t="s">
        <v>17</v>
      </c>
      <c r="L50" s="28" t="s">
        <v>17</v>
      </c>
      <c r="M50" s="28" t="s">
        <v>17</v>
      </c>
      <c r="N50" s="28" t="s">
        <v>17</v>
      </c>
      <c r="O50" s="28" t="s">
        <v>17</v>
      </c>
      <c r="P50" s="28" t="s">
        <v>17</v>
      </c>
      <c r="Q50" s="28" t="s">
        <v>17</v>
      </c>
      <c r="R50" s="28" t="s">
        <v>17</v>
      </c>
    </row>
    <row r="51" spans="3:18" x14ac:dyDescent="0.25">
      <c r="C51" s="5"/>
      <c r="D51" s="10">
        <v>44440</v>
      </c>
      <c r="E51" s="28" t="s">
        <v>17</v>
      </c>
      <c r="F51" s="16">
        <v>4.0306666666666676E-3</v>
      </c>
      <c r="G51" s="16">
        <v>4.3306666666666667E-3</v>
      </c>
      <c r="H51" s="16">
        <v>5.0159999999999996E-3</v>
      </c>
      <c r="I51" s="16">
        <v>5.5289999999999992E-3</v>
      </c>
      <c r="J51" s="28" t="s">
        <v>17</v>
      </c>
      <c r="K51" s="16">
        <v>1.5222666666666667E-2</v>
      </c>
      <c r="L51" s="16">
        <v>9.0039999999999999E-3</v>
      </c>
      <c r="M51" s="28" t="s">
        <v>17</v>
      </c>
      <c r="N51" s="16">
        <v>5.1209999999999997E-3</v>
      </c>
      <c r="O51" s="16">
        <v>4.2496666666666663E-3</v>
      </c>
      <c r="P51" s="16">
        <v>5.6303333333333335E-3</v>
      </c>
      <c r="Q51" s="16">
        <v>3.7880000000000001E-3</v>
      </c>
      <c r="R51" s="16">
        <v>4.4140000000000004E-3</v>
      </c>
    </row>
    <row r="52" spans="3:18" x14ac:dyDescent="0.25">
      <c r="C52" s="5"/>
      <c r="D52" s="10">
        <v>44470</v>
      </c>
      <c r="E52" s="28" t="s">
        <v>17</v>
      </c>
      <c r="F52" s="28" t="s">
        <v>17</v>
      </c>
      <c r="G52" s="28" t="s">
        <v>17</v>
      </c>
      <c r="H52" s="28" t="s">
        <v>17</v>
      </c>
      <c r="I52" s="28" t="s">
        <v>17</v>
      </c>
      <c r="J52" s="28" t="s">
        <v>17</v>
      </c>
      <c r="K52" s="16">
        <v>4.2582333333333333E-2</v>
      </c>
      <c r="L52" s="28" t="s">
        <v>17</v>
      </c>
      <c r="M52" s="28" t="s">
        <v>17</v>
      </c>
      <c r="N52" s="28" t="s">
        <v>17</v>
      </c>
      <c r="O52" s="28" t="s">
        <v>17</v>
      </c>
      <c r="P52" s="28" t="s">
        <v>17</v>
      </c>
      <c r="Q52" s="16">
        <v>5.7603999999999995E-2</v>
      </c>
      <c r="R52" s="16">
        <v>0</v>
      </c>
    </row>
    <row r="53" spans="3:18" x14ac:dyDescent="0.25">
      <c r="C53" s="13">
        <v>2022</v>
      </c>
      <c r="D53" s="10">
        <v>44562</v>
      </c>
      <c r="E53" s="28" t="s">
        <v>17</v>
      </c>
      <c r="F53" s="28" t="s">
        <v>17</v>
      </c>
      <c r="G53" s="28" t="s">
        <v>17</v>
      </c>
      <c r="H53" s="28" t="s">
        <v>17</v>
      </c>
      <c r="I53" s="28" t="s">
        <v>17</v>
      </c>
      <c r="J53" s="28" t="s">
        <v>17</v>
      </c>
      <c r="K53" s="28" t="s">
        <v>17</v>
      </c>
      <c r="L53" s="16">
        <v>7.0753333333333336E-3</v>
      </c>
      <c r="M53" s="16">
        <v>1.7502E-2</v>
      </c>
      <c r="N53" s="16">
        <v>7.1256666666666664E-3</v>
      </c>
      <c r="O53" s="28" t="s">
        <v>17</v>
      </c>
      <c r="P53" s="28" t="s">
        <v>17</v>
      </c>
      <c r="Q53" s="28" t="s">
        <v>17</v>
      </c>
      <c r="R53" s="16">
        <v>1.7999999999999999E-2</v>
      </c>
    </row>
    <row r="54" spans="3:18" x14ac:dyDescent="0.25">
      <c r="C54" s="5"/>
      <c r="D54" s="10">
        <v>44621</v>
      </c>
      <c r="E54" s="28" t="s">
        <v>17</v>
      </c>
      <c r="F54" s="28" t="s">
        <v>17</v>
      </c>
      <c r="G54" s="28" t="s">
        <v>17</v>
      </c>
      <c r="H54" s="28" t="s">
        <v>17</v>
      </c>
      <c r="I54" s="28" t="s">
        <v>17</v>
      </c>
      <c r="J54" s="28" t="s">
        <v>17</v>
      </c>
      <c r="K54" s="28" t="s">
        <v>17</v>
      </c>
      <c r="L54" s="28" t="s">
        <v>17</v>
      </c>
      <c r="M54" s="16">
        <v>6.2960000000000004E-3</v>
      </c>
      <c r="N54" s="16">
        <v>1.6761000000000002E-2</v>
      </c>
      <c r="O54" s="28" t="s">
        <v>17</v>
      </c>
      <c r="P54" s="28" t="s">
        <v>17</v>
      </c>
      <c r="Q54" s="28" t="s">
        <v>17</v>
      </c>
      <c r="R54" s="16">
        <v>5.8936666666666677E-3</v>
      </c>
    </row>
    <row r="55" spans="3:18" x14ac:dyDescent="0.25">
      <c r="C55" s="5"/>
      <c r="D55" s="10">
        <v>44713</v>
      </c>
      <c r="E55" s="16">
        <v>9.9166666666666691E-3</v>
      </c>
      <c r="F55" s="16">
        <v>9.0856666666666672E-3</v>
      </c>
      <c r="G55" s="16">
        <v>1.7122333333333337E-2</v>
      </c>
      <c r="H55" s="16">
        <v>1.5224666666666666E-2</v>
      </c>
      <c r="I55" s="16">
        <v>1.0679666666666665E-2</v>
      </c>
      <c r="J55" s="16">
        <v>1.1552999999999999E-2</v>
      </c>
      <c r="K55" s="28" t="s">
        <v>17</v>
      </c>
      <c r="L55" s="28" t="s">
        <v>17</v>
      </c>
      <c r="M55" s="16">
        <v>1.1037333333333335E-2</v>
      </c>
      <c r="N55" s="16">
        <v>1.5188333333333331E-2</v>
      </c>
      <c r="O55" s="16">
        <v>1.2083E-2</v>
      </c>
      <c r="P55" s="16">
        <v>1.0296333333333334E-2</v>
      </c>
      <c r="Q55" s="28" t="s">
        <v>17</v>
      </c>
      <c r="R55" s="16">
        <v>1.4E-2</v>
      </c>
    </row>
    <row r="56" spans="3:18" x14ac:dyDescent="0.25">
      <c r="C56" s="1"/>
      <c r="D56" s="19" t="s">
        <v>18</v>
      </c>
      <c r="E56" s="41">
        <f>AVERAGE(E9:E55)</f>
        <v>2.9624041666666667E-2</v>
      </c>
      <c r="F56" s="41">
        <f t="shared" ref="F56:R56" si="0">AVERAGE(F9:F55)</f>
        <v>1.8399814814814813E-2</v>
      </c>
      <c r="G56" s="41">
        <f t="shared" si="0"/>
        <v>8.9020000000000019E-3</v>
      </c>
      <c r="H56" s="41">
        <f t="shared" si="0"/>
        <v>2.1473769618814198E-2</v>
      </c>
      <c r="I56" s="41">
        <f t="shared" si="0"/>
        <v>1.7286099999999999E-2</v>
      </c>
      <c r="J56" s="41">
        <f t="shared" si="0"/>
        <v>1.9733866666666666E-2</v>
      </c>
      <c r="K56" s="41">
        <f t="shared" si="0"/>
        <v>2.1287866666666665E-2</v>
      </c>
      <c r="L56" s="41">
        <f t="shared" si="0"/>
        <v>6.7178095238095235E-3</v>
      </c>
      <c r="M56" s="41">
        <f t="shared" si="0"/>
        <v>2.1165811111111113E-2</v>
      </c>
      <c r="N56" s="41">
        <f t="shared" si="0"/>
        <v>1.6269916666666669E-2</v>
      </c>
      <c r="O56" s="41">
        <f t="shared" si="0"/>
        <v>1.9168000000000001E-2</v>
      </c>
      <c r="P56" s="41">
        <f t="shared" si="0"/>
        <v>1.3930428571428571E-2</v>
      </c>
      <c r="Q56" s="41">
        <f t="shared" si="0"/>
        <v>3.9086230547018833E-2</v>
      </c>
      <c r="R56" s="41">
        <f t="shared" si="0"/>
        <v>1.1845833333333333E-2</v>
      </c>
    </row>
    <row r="61" spans="3:18" x14ac:dyDescent="0.25">
      <c r="C61" s="21"/>
      <c r="D61" s="66" t="s">
        <v>19</v>
      </c>
      <c r="E61" s="66"/>
      <c r="F61" s="66"/>
    </row>
  </sheetData>
  <mergeCells count="1">
    <mergeCell ref="D61:F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61"/>
  <sheetViews>
    <sheetView workbookViewId="0">
      <selection activeCell="O5" sqref="O5"/>
    </sheetView>
  </sheetViews>
  <sheetFormatPr baseColWidth="10" defaultColWidth="11.42578125" defaultRowHeight="15" x14ac:dyDescent="0.25"/>
  <cols>
    <col min="14" max="14" width="16.42578125" customWidth="1"/>
    <col min="15" max="15" width="14.85546875" customWidth="1"/>
    <col min="18" max="18" width="18.140625" customWidth="1"/>
  </cols>
  <sheetData>
    <row r="4" spans="3:18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3:18" ht="15.75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2"/>
      <c r="D6" s="2"/>
      <c r="E6" s="2"/>
      <c r="F6" s="2"/>
      <c r="G6" s="2"/>
      <c r="H6" s="2"/>
      <c r="I6" s="2"/>
      <c r="J6" s="22" t="s">
        <v>23</v>
      </c>
      <c r="K6" s="2"/>
      <c r="L6" s="2"/>
      <c r="M6" s="2"/>
      <c r="N6" s="2"/>
      <c r="O6" s="2"/>
      <c r="P6" s="2"/>
      <c r="Q6" s="2"/>
      <c r="R6" s="2"/>
    </row>
    <row r="7" spans="3:18" ht="15.75" x14ac:dyDescent="0.25">
      <c r="C7" s="2"/>
      <c r="D7" s="2"/>
      <c r="E7" s="2"/>
      <c r="F7" s="2"/>
      <c r="G7" s="2"/>
      <c r="H7" s="2"/>
      <c r="I7" s="2"/>
      <c r="J7" s="23" t="s">
        <v>1</v>
      </c>
      <c r="K7" s="2"/>
      <c r="L7" s="2"/>
      <c r="M7" s="2"/>
      <c r="N7" s="2"/>
      <c r="O7" s="2"/>
      <c r="P7" s="2"/>
      <c r="Q7" s="2"/>
      <c r="R7" s="2"/>
    </row>
    <row r="8" spans="3:18" ht="15.75" x14ac:dyDescent="0.25">
      <c r="C8" s="5"/>
      <c r="D8" s="6"/>
      <c r="E8" s="7">
        <v>1</v>
      </c>
      <c r="F8" s="7">
        <v>2</v>
      </c>
      <c r="G8" s="7">
        <v>3</v>
      </c>
      <c r="H8" s="7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7">
        <v>10</v>
      </c>
      <c r="O8" s="7">
        <v>11</v>
      </c>
      <c r="P8" s="8">
        <v>12</v>
      </c>
      <c r="Q8" s="8">
        <v>13</v>
      </c>
      <c r="R8" s="7">
        <v>14</v>
      </c>
    </row>
    <row r="9" spans="3:18" ht="31.5" x14ac:dyDescent="0.25">
      <c r="C9" s="9"/>
      <c r="D9" s="10"/>
      <c r="E9" s="11" t="s">
        <v>2</v>
      </c>
      <c r="F9" s="11" t="s">
        <v>3</v>
      </c>
      <c r="G9" s="11" t="s">
        <v>4</v>
      </c>
      <c r="H9" s="11" t="s">
        <v>5</v>
      </c>
      <c r="I9" s="11" t="s">
        <v>6</v>
      </c>
      <c r="J9" s="11" t="s">
        <v>7</v>
      </c>
      <c r="K9" s="11" t="s">
        <v>8</v>
      </c>
      <c r="L9" s="11" t="s">
        <v>9</v>
      </c>
      <c r="M9" s="11" t="s">
        <v>10</v>
      </c>
      <c r="N9" s="11" t="s">
        <v>11</v>
      </c>
      <c r="O9" s="11" t="s">
        <v>12</v>
      </c>
      <c r="P9" s="12" t="s">
        <v>13</v>
      </c>
      <c r="Q9" s="12" t="s">
        <v>14</v>
      </c>
      <c r="R9" s="11" t="s">
        <v>15</v>
      </c>
    </row>
    <row r="10" spans="3:18" ht="15.75" x14ac:dyDescent="0.25">
      <c r="C10" s="13">
        <v>2009</v>
      </c>
      <c r="D10" s="10">
        <v>40148</v>
      </c>
      <c r="E10" s="39">
        <v>0.132215</v>
      </c>
      <c r="F10" s="39" t="s">
        <v>17</v>
      </c>
      <c r="G10" s="39" t="s">
        <v>17</v>
      </c>
      <c r="H10" s="39">
        <v>0.14412166666666668</v>
      </c>
      <c r="I10" s="39" t="s">
        <v>17</v>
      </c>
      <c r="J10" s="39" t="s">
        <v>17</v>
      </c>
      <c r="K10" s="39" t="s">
        <v>17</v>
      </c>
      <c r="L10" s="39" t="s">
        <v>17</v>
      </c>
      <c r="M10" s="39">
        <v>0.19065166666666666</v>
      </c>
      <c r="N10" s="39" t="s">
        <v>17</v>
      </c>
      <c r="O10" s="39">
        <v>0.17729366666666668</v>
      </c>
      <c r="P10" s="29"/>
      <c r="Q10" s="29"/>
      <c r="R10" s="30"/>
    </row>
    <row r="11" spans="3:18" x14ac:dyDescent="0.25">
      <c r="C11" s="13">
        <v>2010</v>
      </c>
      <c r="D11" s="10">
        <v>40210</v>
      </c>
      <c r="E11" s="39">
        <v>0.16650466666666666</v>
      </c>
      <c r="F11" s="39">
        <v>0.17715899999999998</v>
      </c>
      <c r="G11" s="39" t="s">
        <v>17</v>
      </c>
      <c r="H11" s="39">
        <v>0.27609733333333336</v>
      </c>
      <c r="I11" s="39">
        <v>0.16282166666666667</v>
      </c>
      <c r="J11" s="39" t="s">
        <v>17</v>
      </c>
      <c r="K11" s="39" t="s">
        <v>17</v>
      </c>
      <c r="L11" s="39" t="s">
        <v>17</v>
      </c>
      <c r="M11" s="39">
        <v>0.15922533333333333</v>
      </c>
      <c r="N11" s="39" t="s">
        <v>17</v>
      </c>
      <c r="O11" s="39">
        <v>0.151139</v>
      </c>
      <c r="P11" s="32"/>
      <c r="Q11" s="32"/>
      <c r="R11" s="33"/>
    </row>
    <row r="12" spans="3:18" x14ac:dyDescent="0.25">
      <c r="C12" s="9"/>
      <c r="D12" s="10">
        <v>40330</v>
      </c>
      <c r="E12" s="39" t="s">
        <v>17</v>
      </c>
      <c r="F12" s="42"/>
      <c r="G12" s="39" t="s">
        <v>17</v>
      </c>
      <c r="H12" s="39" t="s">
        <v>17</v>
      </c>
      <c r="I12" s="39" t="s">
        <v>17</v>
      </c>
      <c r="J12" s="39" t="s">
        <v>17</v>
      </c>
      <c r="K12" s="39" t="s">
        <v>17</v>
      </c>
      <c r="L12" s="39" t="s">
        <v>17</v>
      </c>
      <c r="M12" s="42"/>
      <c r="N12" s="39" t="s">
        <v>17</v>
      </c>
      <c r="O12" s="39">
        <v>0.1</v>
      </c>
      <c r="P12" s="32"/>
      <c r="Q12" s="32"/>
      <c r="R12" s="33"/>
    </row>
    <row r="13" spans="3:18" x14ac:dyDescent="0.25">
      <c r="C13" s="9"/>
      <c r="D13" s="10">
        <v>40452</v>
      </c>
      <c r="E13" s="39">
        <v>0.14129933333333333</v>
      </c>
      <c r="F13" s="39">
        <v>0.14069899999999999</v>
      </c>
      <c r="G13" s="39" t="s">
        <v>17</v>
      </c>
      <c r="H13" s="39">
        <v>0.28028700000000001</v>
      </c>
      <c r="I13" s="39">
        <v>0.27136166666666667</v>
      </c>
      <c r="J13" s="39">
        <v>0.11660433333333335</v>
      </c>
      <c r="K13" s="39" t="s">
        <v>17</v>
      </c>
      <c r="L13" s="39" t="s">
        <v>17</v>
      </c>
      <c r="M13" s="39" t="s">
        <v>17</v>
      </c>
      <c r="N13" s="39" t="s">
        <v>17</v>
      </c>
      <c r="O13" s="39">
        <v>0.16938333333333333</v>
      </c>
      <c r="P13" s="32"/>
      <c r="Q13" s="32"/>
      <c r="R13" s="33"/>
    </row>
    <row r="14" spans="3:18" x14ac:dyDescent="0.25">
      <c r="C14" s="9"/>
      <c r="D14" s="10">
        <v>40483</v>
      </c>
      <c r="E14" s="39">
        <v>0.21335933333333332</v>
      </c>
      <c r="F14" s="39">
        <v>0.21335933333333332</v>
      </c>
      <c r="G14" s="39">
        <v>0.21335933333333332</v>
      </c>
      <c r="H14" s="39">
        <v>0.21335933333333332</v>
      </c>
      <c r="I14" s="39">
        <v>0.21335933333333332</v>
      </c>
      <c r="J14" s="39">
        <v>0.21335933333333332</v>
      </c>
      <c r="K14" s="39">
        <v>0.21335933333333332</v>
      </c>
      <c r="L14" s="39">
        <v>0.21335933333333332</v>
      </c>
      <c r="M14" s="39">
        <v>0.21335933333333332</v>
      </c>
      <c r="N14" s="39">
        <v>9.4747666666666661E-2</v>
      </c>
      <c r="O14" s="39">
        <v>0.17956233333333335</v>
      </c>
      <c r="P14" s="32"/>
      <c r="Q14" s="32"/>
      <c r="R14" s="33"/>
    </row>
    <row r="15" spans="3:18" x14ac:dyDescent="0.25">
      <c r="C15" s="13">
        <v>2011</v>
      </c>
      <c r="D15" s="10">
        <v>40544</v>
      </c>
      <c r="E15" s="39">
        <v>0.35634866666666665</v>
      </c>
      <c r="F15" s="39">
        <v>0.217386</v>
      </c>
      <c r="G15" s="39">
        <v>0.11346366666666667</v>
      </c>
      <c r="H15" s="39">
        <v>0.29813933333333331</v>
      </c>
      <c r="I15" s="39">
        <v>0.23360533333333333</v>
      </c>
      <c r="J15" s="39">
        <v>0.213002</v>
      </c>
      <c r="K15" s="39">
        <v>0.12136133333333333</v>
      </c>
      <c r="L15" s="39" t="s">
        <v>17</v>
      </c>
      <c r="M15" s="39">
        <v>0.27376200000000001</v>
      </c>
      <c r="N15" s="39">
        <v>0.11449100000000001</v>
      </c>
      <c r="O15" s="39">
        <v>0.23068766666666665</v>
      </c>
      <c r="P15" s="32"/>
      <c r="Q15" s="32"/>
      <c r="R15" s="33"/>
    </row>
    <row r="16" spans="3:18" x14ac:dyDescent="0.25">
      <c r="C16" s="9"/>
      <c r="D16" s="10">
        <v>40603</v>
      </c>
      <c r="E16" s="39">
        <v>0.19049766666666668</v>
      </c>
      <c r="F16" s="39" t="s">
        <v>17</v>
      </c>
      <c r="G16" s="39" t="s">
        <v>17</v>
      </c>
      <c r="H16" s="39">
        <v>0.33432633333333328</v>
      </c>
      <c r="I16" s="39">
        <v>0.17942666666666665</v>
      </c>
      <c r="J16" s="39">
        <v>0.159722</v>
      </c>
      <c r="K16" s="39" t="s">
        <v>17</v>
      </c>
      <c r="L16" s="39" t="s">
        <v>17</v>
      </c>
      <c r="M16" s="39" t="s">
        <v>17</v>
      </c>
      <c r="N16" s="42"/>
      <c r="O16" s="39">
        <v>0.155</v>
      </c>
      <c r="P16" s="32"/>
      <c r="Q16" s="32"/>
      <c r="R16" s="33"/>
    </row>
    <row r="17" spans="3:18" x14ac:dyDescent="0.25">
      <c r="C17" s="9"/>
      <c r="D17" s="10">
        <v>40756</v>
      </c>
      <c r="E17" s="39">
        <v>0.19103266666666666</v>
      </c>
      <c r="F17" s="39">
        <v>0.19971099999999997</v>
      </c>
      <c r="G17" s="39">
        <v>0.119906</v>
      </c>
      <c r="H17" s="42"/>
      <c r="I17" s="39" t="s">
        <v>17</v>
      </c>
      <c r="J17" s="39">
        <v>0.19139533333333336</v>
      </c>
      <c r="K17" s="39">
        <v>8.9618666666666666E-2</v>
      </c>
      <c r="L17" s="39">
        <v>0.12128233333333334</v>
      </c>
      <c r="M17" s="39" t="s">
        <v>17</v>
      </c>
      <c r="N17" s="39">
        <v>0.13323099999999999</v>
      </c>
      <c r="O17" s="39">
        <v>0.24678599999999998</v>
      </c>
      <c r="P17" s="32"/>
      <c r="Q17" s="32"/>
      <c r="R17" s="33"/>
    </row>
    <row r="18" spans="3:18" x14ac:dyDescent="0.25">
      <c r="C18" s="9"/>
      <c r="D18" s="10">
        <v>40817</v>
      </c>
      <c r="E18" s="42"/>
      <c r="F18" s="42"/>
      <c r="G18" s="39" t="s">
        <v>17</v>
      </c>
      <c r="H18" s="39">
        <v>0.44400000000000001</v>
      </c>
      <c r="I18" s="42"/>
      <c r="J18" s="39">
        <v>0.27021600000000001</v>
      </c>
      <c r="K18" s="39" t="s">
        <v>17</v>
      </c>
      <c r="L18" s="39">
        <v>9.4386999999999999E-2</v>
      </c>
      <c r="M18" s="42"/>
      <c r="N18" s="39">
        <v>0.314</v>
      </c>
      <c r="O18" s="42"/>
      <c r="P18" s="32"/>
      <c r="Q18" s="32"/>
      <c r="R18" s="33"/>
    </row>
    <row r="19" spans="3:18" x14ac:dyDescent="0.25">
      <c r="C19" s="9"/>
      <c r="D19" s="10">
        <v>40878</v>
      </c>
      <c r="E19" s="39">
        <v>0.22750633333333334</v>
      </c>
      <c r="F19" s="39">
        <v>0.37011233333333332</v>
      </c>
      <c r="G19" s="39" t="s">
        <v>17</v>
      </c>
      <c r="H19" s="39">
        <v>0.28328166666666665</v>
      </c>
      <c r="I19" s="39">
        <v>0.21246333333333334</v>
      </c>
      <c r="J19" s="39">
        <v>0.18290200000000001</v>
      </c>
      <c r="K19" s="39" t="s">
        <v>17</v>
      </c>
      <c r="L19" s="39">
        <v>6.2144999999999999E-2</v>
      </c>
      <c r="M19" s="39">
        <v>4.2502666666666668E-2</v>
      </c>
      <c r="N19" s="39">
        <v>0.10045799999999999</v>
      </c>
      <c r="O19" s="39">
        <v>0.16753466666666669</v>
      </c>
      <c r="P19" s="17"/>
      <c r="Q19" s="17"/>
      <c r="R19" s="36">
        <v>0.217</v>
      </c>
    </row>
    <row r="20" spans="3:18" x14ac:dyDescent="0.25">
      <c r="C20" s="13">
        <v>2012</v>
      </c>
      <c r="D20" s="10">
        <v>40940</v>
      </c>
      <c r="E20" s="16">
        <v>0.20674000000000001</v>
      </c>
      <c r="F20" s="16">
        <v>7.6576999999999992E-2</v>
      </c>
      <c r="G20" s="39" t="s">
        <v>17</v>
      </c>
      <c r="H20" s="16">
        <v>0.29326733333333332</v>
      </c>
      <c r="I20" s="16">
        <v>0.12778366666666666</v>
      </c>
      <c r="J20" s="39" t="s">
        <v>17</v>
      </c>
      <c r="K20" s="39" t="s">
        <v>17</v>
      </c>
      <c r="L20" s="39" t="s">
        <v>17</v>
      </c>
      <c r="M20" s="39" t="s">
        <v>17</v>
      </c>
      <c r="N20" s="39" t="s">
        <v>17</v>
      </c>
      <c r="O20" s="16">
        <v>0.12507066666666666</v>
      </c>
      <c r="P20" s="37"/>
      <c r="Q20" s="37"/>
      <c r="R20" s="16">
        <v>6.4520000000000008E-2</v>
      </c>
    </row>
    <row r="21" spans="3:18" x14ac:dyDescent="0.25">
      <c r="C21" s="5"/>
      <c r="D21" s="10">
        <v>41061</v>
      </c>
      <c r="E21" s="16">
        <v>0.51670589661797894</v>
      </c>
      <c r="F21" s="16">
        <v>0.32373287070718376</v>
      </c>
      <c r="G21" s="16">
        <v>0.39358366666666672</v>
      </c>
      <c r="H21" s="16">
        <v>0.54404299999999994</v>
      </c>
      <c r="I21" s="16">
        <v>0.38045000000000001</v>
      </c>
      <c r="J21" s="16">
        <v>0.16601633333333335</v>
      </c>
      <c r="K21" s="16">
        <v>0.42418566666666663</v>
      </c>
      <c r="L21" s="16">
        <v>0.22596233333333335</v>
      </c>
      <c r="M21" s="16">
        <v>0.3493276666666667</v>
      </c>
      <c r="N21" s="39" t="s">
        <v>17</v>
      </c>
      <c r="O21" s="16">
        <v>0.375386</v>
      </c>
      <c r="P21" s="17"/>
      <c r="Q21" s="17"/>
      <c r="R21" s="16">
        <v>0.61156999999999995</v>
      </c>
    </row>
    <row r="22" spans="3:18" x14ac:dyDescent="0.25">
      <c r="C22" s="5"/>
      <c r="D22" s="10">
        <v>41122</v>
      </c>
      <c r="E22" s="16">
        <v>0.18541166666666667</v>
      </c>
      <c r="F22" s="16">
        <v>0.26983033333333334</v>
      </c>
      <c r="G22" s="16">
        <v>0.11062133333333334</v>
      </c>
      <c r="H22" s="16">
        <v>0.1984963333333333</v>
      </c>
      <c r="I22" s="16">
        <v>0.18355633333333332</v>
      </c>
      <c r="J22" s="16">
        <v>0.13976066666666667</v>
      </c>
      <c r="K22" s="16">
        <v>0.10523333333333333</v>
      </c>
      <c r="L22" s="39" t="s">
        <v>17</v>
      </c>
      <c r="M22" s="16">
        <v>0.245972</v>
      </c>
      <c r="N22" s="16">
        <v>9.1996000000000008E-2</v>
      </c>
      <c r="O22" s="16">
        <v>0.19492600000000002</v>
      </c>
      <c r="P22" s="17"/>
      <c r="Q22" s="17"/>
      <c r="R22" s="16">
        <v>0.26223000000000002</v>
      </c>
    </row>
    <row r="23" spans="3:18" x14ac:dyDescent="0.25">
      <c r="C23" s="5"/>
      <c r="D23" s="10">
        <v>41183</v>
      </c>
      <c r="E23" s="16">
        <v>0.24072799999999997</v>
      </c>
      <c r="F23" s="16">
        <v>0.33693000000000001</v>
      </c>
      <c r="G23" s="16">
        <v>0.14149266666666668</v>
      </c>
      <c r="H23" s="16">
        <v>0.35581033333333334</v>
      </c>
      <c r="I23" s="16">
        <v>0.26970833333333338</v>
      </c>
      <c r="J23" s="16">
        <v>0.19317166666666666</v>
      </c>
      <c r="K23" s="16">
        <v>0.16854966666666668</v>
      </c>
      <c r="L23" s="16">
        <v>4.262733333333333E-2</v>
      </c>
      <c r="M23" s="16">
        <v>0.14763199999999999</v>
      </c>
      <c r="N23" s="16">
        <v>8.7062000000000014E-2</v>
      </c>
      <c r="O23" s="16">
        <v>0.20106966666666667</v>
      </c>
      <c r="P23" s="17"/>
      <c r="Q23" s="17"/>
      <c r="R23" s="16">
        <v>0.29626066666666667</v>
      </c>
    </row>
    <row r="24" spans="3:18" x14ac:dyDescent="0.25">
      <c r="C24" s="5"/>
      <c r="D24" s="10">
        <v>41214</v>
      </c>
      <c r="E24" s="16">
        <v>0.2806326666666667</v>
      </c>
      <c r="F24" s="16">
        <v>0.31093400000000004</v>
      </c>
      <c r="G24" s="16">
        <v>0.12267133333333334</v>
      </c>
      <c r="H24" s="16">
        <v>0.33788466666666661</v>
      </c>
      <c r="I24" s="16">
        <v>0.27864566666666662</v>
      </c>
      <c r="J24" s="16">
        <v>0.20391499999999999</v>
      </c>
      <c r="K24" s="16">
        <v>0.12925366666666668</v>
      </c>
      <c r="L24" s="39" t="s">
        <v>17</v>
      </c>
      <c r="M24" s="16">
        <v>0.20296800000000001</v>
      </c>
      <c r="N24" s="16">
        <v>0.16378333333333331</v>
      </c>
      <c r="O24" s="16">
        <v>0.23113033333333335</v>
      </c>
      <c r="P24" s="17"/>
      <c r="Q24" s="17"/>
      <c r="R24" s="16">
        <v>0.29216500000000001</v>
      </c>
    </row>
    <row r="25" spans="3:18" x14ac:dyDescent="0.25">
      <c r="C25" s="13">
        <v>2013</v>
      </c>
      <c r="D25" s="10">
        <v>41275</v>
      </c>
      <c r="E25" s="16">
        <v>0.27815866666666667</v>
      </c>
      <c r="F25" s="16">
        <v>0.26586866666666664</v>
      </c>
      <c r="G25" s="39" t="s">
        <v>17</v>
      </c>
      <c r="H25" s="16">
        <v>0.32517200000000002</v>
      </c>
      <c r="I25" s="16">
        <v>0.19038133333333332</v>
      </c>
      <c r="J25" s="16">
        <v>0.12976933333333332</v>
      </c>
      <c r="K25" s="39" t="s">
        <v>17</v>
      </c>
      <c r="L25" s="39" t="s">
        <v>17</v>
      </c>
      <c r="M25" s="39" t="s">
        <v>17</v>
      </c>
      <c r="N25" s="39" t="s">
        <v>17</v>
      </c>
      <c r="O25" s="16">
        <v>0.14138166666666666</v>
      </c>
      <c r="P25" s="17"/>
      <c r="Q25" s="17"/>
      <c r="R25" s="16">
        <v>0</v>
      </c>
    </row>
    <row r="26" spans="3:18" x14ac:dyDescent="0.25">
      <c r="C26" s="5"/>
      <c r="D26" s="10">
        <v>41334</v>
      </c>
      <c r="E26" s="16">
        <v>0.16191833333333333</v>
      </c>
      <c r="F26" s="16">
        <v>0.21586866666666668</v>
      </c>
      <c r="G26" s="39" t="s">
        <v>17</v>
      </c>
      <c r="H26" s="16">
        <v>0.23839333333333332</v>
      </c>
      <c r="I26" s="16">
        <v>0.19432666666666668</v>
      </c>
      <c r="J26" s="16">
        <v>0.13616666666666666</v>
      </c>
      <c r="K26" s="39" t="s">
        <v>17</v>
      </c>
      <c r="L26" s="39" t="s">
        <v>17</v>
      </c>
      <c r="M26" s="16">
        <v>0.19086866666666666</v>
      </c>
      <c r="N26" s="39" t="s">
        <v>17</v>
      </c>
      <c r="O26" s="16">
        <v>0.11111366666666667</v>
      </c>
      <c r="P26" s="17"/>
      <c r="Q26" s="17"/>
      <c r="R26" s="16">
        <v>0.22664900000000002</v>
      </c>
    </row>
    <row r="27" spans="3:18" x14ac:dyDescent="0.25">
      <c r="C27" s="5"/>
      <c r="D27" s="10">
        <v>41426</v>
      </c>
      <c r="E27" s="16">
        <v>0.25364666666666663</v>
      </c>
      <c r="F27" s="16">
        <v>0.17408366666666666</v>
      </c>
      <c r="G27" s="16">
        <v>0.13173100000000001</v>
      </c>
      <c r="H27" s="16">
        <v>0.24328866666666668</v>
      </c>
      <c r="I27" s="16">
        <v>0.15308433333333332</v>
      </c>
      <c r="J27" s="16">
        <v>0.13124766666666665</v>
      </c>
      <c r="K27" s="39" t="s">
        <v>17</v>
      </c>
      <c r="L27" s="39" t="s">
        <v>17</v>
      </c>
      <c r="M27" s="16">
        <v>0.11325700000000001</v>
      </c>
      <c r="N27" s="16">
        <v>0.2868296666666667</v>
      </c>
      <c r="O27" s="39" t="s">
        <v>17</v>
      </c>
      <c r="P27" s="17"/>
      <c r="Q27" s="17"/>
      <c r="R27" s="16">
        <v>0</v>
      </c>
    </row>
    <row r="28" spans="3:18" x14ac:dyDescent="0.25">
      <c r="C28" s="5"/>
      <c r="D28" s="10">
        <v>41548</v>
      </c>
      <c r="E28" s="16">
        <v>0.30821266666666669</v>
      </c>
      <c r="F28" s="16">
        <v>0.27824033333333337</v>
      </c>
      <c r="G28" s="16">
        <v>0.115809</v>
      </c>
      <c r="H28" s="16">
        <v>0.282582</v>
      </c>
      <c r="I28" s="16">
        <v>0.23196366666666668</v>
      </c>
      <c r="J28" s="16">
        <v>0.16052833333333333</v>
      </c>
      <c r="K28" s="16">
        <v>0.11919433333333333</v>
      </c>
      <c r="L28" s="39" t="s">
        <v>17</v>
      </c>
      <c r="M28" s="16">
        <v>0.16824766666666668</v>
      </c>
      <c r="N28" s="16">
        <v>0.42274966666666663</v>
      </c>
      <c r="O28" s="16">
        <v>0.196272</v>
      </c>
      <c r="P28" s="17"/>
      <c r="Q28" s="17"/>
      <c r="R28" s="16">
        <v>0.24689933333333333</v>
      </c>
    </row>
    <row r="29" spans="3:18" x14ac:dyDescent="0.25">
      <c r="C29" s="5"/>
      <c r="D29" s="10">
        <v>41579</v>
      </c>
      <c r="E29" s="16">
        <v>0.23755633333333334</v>
      </c>
      <c r="F29" s="16">
        <v>0.28634100000000001</v>
      </c>
      <c r="G29" s="16">
        <v>0.11880066666666667</v>
      </c>
      <c r="H29" s="16">
        <v>0.25616666666666665</v>
      </c>
      <c r="I29" s="16">
        <v>0.26574733333333328</v>
      </c>
      <c r="J29" s="16">
        <v>0.19343566666666664</v>
      </c>
      <c r="K29" s="16">
        <v>0.13757499999999998</v>
      </c>
      <c r="L29" s="39" t="s">
        <v>17</v>
      </c>
      <c r="M29" s="16">
        <v>0.168214</v>
      </c>
      <c r="N29" s="39" t="s">
        <v>17</v>
      </c>
      <c r="O29" s="16">
        <v>0.20267133333333334</v>
      </c>
      <c r="P29" s="18"/>
      <c r="Q29" s="18"/>
      <c r="R29" s="24"/>
    </row>
    <row r="30" spans="3:18" x14ac:dyDescent="0.25">
      <c r="C30" s="13">
        <v>2014</v>
      </c>
      <c r="D30" s="10">
        <v>41640</v>
      </c>
      <c r="E30" s="16">
        <v>0.36352866666666667</v>
      </c>
      <c r="F30" s="16">
        <v>0.27173600000000003</v>
      </c>
      <c r="G30" s="39" t="s">
        <v>17</v>
      </c>
      <c r="H30" s="16">
        <v>0.37418133333333331</v>
      </c>
      <c r="I30" s="16">
        <v>0.27064500000000002</v>
      </c>
      <c r="J30" s="16">
        <v>0.14951066666666665</v>
      </c>
      <c r="K30" s="16">
        <v>0.10400433333333332</v>
      </c>
      <c r="L30" s="39" t="s">
        <v>17</v>
      </c>
      <c r="M30" s="16">
        <v>0.10704566666666666</v>
      </c>
      <c r="N30" s="16">
        <v>0.134439</v>
      </c>
      <c r="O30" s="16">
        <v>0.152998</v>
      </c>
      <c r="P30" s="18"/>
      <c r="Q30" s="18"/>
      <c r="R30" s="16">
        <v>0.23070366666666667</v>
      </c>
    </row>
    <row r="31" spans="3:18" x14ac:dyDescent="0.25">
      <c r="C31" s="5"/>
      <c r="D31" s="10">
        <v>41730</v>
      </c>
      <c r="E31" s="16">
        <v>0.201155</v>
      </c>
      <c r="F31" s="16">
        <v>0.27255233333333334</v>
      </c>
      <c r="G31" s="39" t="s">
        <v>17</v>
      </c>
      <c r="H31" s="16">
        <v>0.18300033333333332</v>
      </c>
      <c r="I31" s="39" t="s">
        <v>17</v>
      </c>
      <c r="J31" s="39" t="s">
        <v>17</v>
      </c>
      <c r="K31" s="39" t="s">
        <v>17</v>
      </c>
      <c r="L31" s="39" t="s">
        <v>17</v>
      </c>
      <c r="M31" s="16">
        <v>0.18071233333333334</v>
      </c>
      <c r="N31" s="39" t="s">
        <v>17</v>
      </c>
      <c r="O31" s="16">
        <v>0.15030666666666667</v>
      </c>
      <c r="P31" s="18"/>
      <c r="Q31" s="18"/>
      <c r="R31" s="16">
        <v>0.11006533333333333</v>
      </c>
    </row>
    <row r="32" spans="3:18" x14ac:dyDescent="0.25">
      <c r="C32" s="5"/>
      <c r="D32" s="10">
        <v>41852</v>
      </c>
      <c r="E32" s="16">
        <v>0.38212599999999997</v>
      </c>
      <c r="F32" s="16">
        <v>0.44601800000000003</v>
      </c>
      <c r="G32" s="39" t="s">
        <v>17</v>
      </c>
      <c r="H32" s="16">
        <v>0.35058766666666669</v>
      </c>
      <c r="I32" s="16">
        <v>0.35730733333333337</v>
      </c>
      <c r="J32" s="16">
        <v>0.45417433333333329</v>
      </c>
      <c r="K32" s="39" t="s">
        <v>17</v>
      </c>
      <c r="L32" s="39" t="s">
        <v>17</v>
      </c>
      <c r="M32" s="39" t="s">
        <v>17</v>
      </c>
      <c r="N32" s="39" t="s">
        <v>17</v>
      </c>
      <c r="O32" s="16">
        <v>0.28260666666666667</v>
      </c>
      <c r="P32" s="18"/>
      <c r="Q32" s="18"/>
      <c r="R32" s="16">
        <v>0</v>
      </c>
    </row>
    <row r="33" spans="3:18" x14ac:dyDescent="0.25">
      <c r="C33" s="5"/>
      <c r="D33" s="10">
        <v>41883</v>
      </c>
      <c r="E33" s="39" t="s">
        <v>17</v>
      </c>
      <c r="F33" s="16">
        <v>0.185665</v>
      </c>
      <c r="G33" s="39" t="s">
        <v>17</v>
      </c>
      <c r="H33" s="16">
        <v>0.33142500000000003</v>
      </c>
      <c r="I33" s="39" t="s">
        <v>17</v>
      </c>
      <c r="J33" s="16">
        <v>0.22311899999999998</v>
      </c>
      <c r="K33" s="39" t="s">
        <v>17</v>
      </c>
      <c r="L33" s="39" t="s">
        <v>17</v>
      </c>
      <c r="M33" s="43"/>
      <c r="N33" s="39" t="s">
        <v>17</v>
      </c>
      <c r="O33" s="39" t="s">
        <v>17</v>
      </c>
      <c r="P33" s="18"/>
      <c r="Q33" s="18"/>
      <c r="R33" s="16">
        <v>0.162748</v>
      </c>
    </row>
    <row r="34" spans="3:18" x14ac:dyDescent="0.25">
      <c r="C34" s="5"/>
      <c r="D34" s="10">
        <v>41944</v>
      </c>
      <c r="E34" s="16">
        <v>0.443</v>
      </c>
      <c r="F34" s="16">
        <v>0.54133333333333333</v>
      </c>
      <c r="G34" s="16">
        <v>0.29199999999999998</v>
      </c>
      <c r="H34" s="16">
        <v>0.438</v>
      </c>
      <c r="I34" s="16">
        <v>0.45933333333333337</v>
      </c>
      <c r="J34" s="16">
        <v>0.36866666666666664</v>
      </c>
      <c r="K34" s="16">
        <v>0.27200000000000002</v>
      </c>
      <c r="L34" s="16">
        <v>0.13666666666666669</v>
      </c>
      <c r="M34" s="16">
        <v>0.25566666666666665</v>
      </c>
      <c r="N34" s="16">
        <v>0.20733333333333334</v>
      </c>
      <c r="O34" s="16">
        <v>0.28200000000000003</v>
      </c>
      <c r="P34" s="17"/>
      <c r="Q34" s="17"/>
      <c r="R34" s="16">
        <v>0.36799999999999999</v>
      </c>
    </row>
    <row r="35" spans="3:18" x14ac:dyDescent="0.25">
      <c r="C35" s="13">
        <v>2015</v>
      </c>
      <c r="D35" s="10">
        <v>42036</v>
      </c>
      <c r="E35" s="16">
        <v>0.24933333333333332</v>
      </c>
      <c r="F35" s="16">
        <v>0.33933333333333326</v>
      </c>
      <c r="G35" s="16">
        <v>8.0333333333333326E-2</v>
      </c>
      <c r="H35" s="16">
        <v>0.37799999999999995</v>
      </c>
      <c r="I35" s="16">
        <v>0.2273333333333333</v>
      </c>
      <c r="J35" s="16">
        <v>0.19666666666666666</v>
      </c>
      <c r="K35" s="16">
        <v>4.1333333333333333E-2</v>
      </c>
      <c r="L35" s="39" t="s">
        <v>17</v>
      </c>
      <c r="M35" s="16">
        <v>0.22500000000000001</v>
      </c>
      <c r="N35" s="16">
        <v>0.17833333333333332</v>
      </c>
      <c r="O35" s="16">
        <v>0.19366666666666665</v>
      </c>
      <c r="P35" s="44">
        <v>7.9753333333333325</v>
      </c>
      <c r="Q35" s="16" t="s">
        <v>17</v>
      </c>
      <c r="R35" s="16">
        <v>0.28133333333333332</v>
      </c>
    </row>
    <row r="36" spans="3:18" x14ac:dyDescent="0.25">
      <c r="C36" s="5"/>
      <c r="D36" s="10">
        <v>42156</v>
      </c>
      <c r="E36" s="16">
        <v>0.10643636789278084</v>
      </c>
      <c r="F36" s="16">
        <v>0.10366583503482753</v>
      </c>
      <c r="G36" s="16">
        <v>9.99796575866818E-2</v>
      </c>
      <c r="H36" s="16">
        <v>0.10804346574309277</v>
      </c>
      <c r="I36" s="16">
        <v>0.1066511195879033</v>
      </c>
      <c r="J36" s="16">
        <v>0.10422041358816571</v>
      </c>
      <c r="K36" s="16">
        <v>0.10246228157864679</v>
      </c>
      <c r="L36" s="16">
        <v>9.6975493763705164E-2</v>
      </c>
      <c r="M36" s="16">
        <v>9.8339521014043349E-2</v>
      </c>
      <c r="N36" s="16">
        <v>9.7792022186918001E-2</v>
      </c>
      <c r="O36" s="16">
        <v>0.10203749800587709</v>
      </c>
      <c r="P36" s="24"/>
      <c r="Q36" s="16">
        <v>9.5000000000000001E-2</v>
      </c>
      <c r="R36" s="16">
        <v>0.11098627193889159</v>
      </c>
    </row>
    <row r="37" spans="3:18" x14ac:dyDescent="0.25">
      <c r="C37" s="5"/>
      <c r="D37" s="10">
        <v>42248</v>
      </c>
      <c r="E37" s="16">
        <v>0.15550933333333333</v>
      </c>
      <c r="F37" s="39" t="s">
        <v>17</v>
      </c>
      <c r="G37" s="24"/>
      <c r="H37" s="16">
        <v>0.241622</v>
      </c>
      <c r="I37" s="39" t="s">
        <v>17</v>
      </c>
      <c r="J37" s="39" t="s">
        <v>17</v>
      </c>
      <c r="K37" s="39" t="s">
        <v>17</v>
      </c>
      <c r="L37" s="39" t="s">
        <v>17</v>
      </c>
      <c r="M37" s="16">
        <v>6.6176333333333337E-2</v>
      </c>
      <c r="N37" s="39" t="s">
        <v>17</v>
      </c>
      <c r="O37" s="16">
        <v>0.159576</v>
      </c>
      <c r="P37" s="16">
        <v>0.15448499999999998</v>
      </c>
      <c r="Q37" s="45"/>
      <c r="R37" s="16">
        <v>0.11738999999999999</v>
      </c>
    </row>
    <row r="38" spans="3:18" x14ac:dyDescent="0.25">
      <c r="C38" s="13">
        <v>2016</v>
      </c>
      <c r="D38" s="10">
        <v>42401</v>
      </c>
      <c r="E38" s="16">
        <v>0.32733333333333331</v>
      </c>
      <c r="F38" s="16">
        <v>0.37799999999999995</v>
      </c>
      <c r="G38" s="16">
        <v>0.16633333333333333</v>
      </c>
      <c r="H38" s="16">
        <v>0.35799999999999993</v>
      </c>
      <c r="I38" s="16">
        <v>0.26266666666666666</v>
      </c>
      <c r="J38" s="16">
        <v>0.26133333333333336</v>
      </c>
      <c r="K38" s="16">
        <v>0.112</v>
      </c>
      <c r="L38" s="39" t="s">
        <v>17</v>
      </c>
      <c r="M38" s="16">
        <v>0.10033333333333334</v>
      </c>
      <c r="N38" s="16">
        <v>0.15366666666666665</v>
      </c>
      <c r="O38" s="16">
        <v>0.20033333333333334</v>
      </c>
      <c r="P38" s="16">
        <v>0.2</v>
      </c>
      <c r="Q38" s="16">
        <v>0.08</v>
      </c>
      <c r="R38" s="16">
        <v>0.33</v>
      </c>
    </row>
    <row r="39" spans="3:18" x14ac:dyDescent="0.25">
      <c r="C39" s="5"/>
      <c r="D39" s="10">
        <v>42491</v>
      </c>
      <c r="E39" s="16">
        <v>0.24433333333333332</v>
      </c>
      <c r="F39" s="16">
        <v>0.24933333333333332</v>
      </c>
      <c r="G39" s="16">
        <v>0.14866666666666664</v>
      </c>
      <c r="H39" s="16">
        <v>0.32666666666666666</v>
      </c>
      <c r="I39" s="16">
        <v>0.18</v>
      </c>
      <c r="J39" s="16">
        <v>0.20366666666666666</v>
      </c>
      <c r="K39" s="16">
        <v>9.5000000000000015E-2</v>
      </c>
      <c r="L39" s="16">
        <v>0.08</v>
      </c>
      <c r="M39" s="16">
        <v>0.13700000000000001</v>
      </c>
      <c r="N39" s="16">
        <v>0.11933333333333333</v>
      </c>
      <c r="O39" s="16">
        <v>0.12666666666666668</v>
      </c>
      <c r="P39" s="16">
        <v>4.4999999999999998E-2</v>
      </c>
      <c r="Q39" s="16">
        <v>5.2333333333333336E-2</v>
      </c>
      <c r="R39" s="16">
        <v>0.19</v>
      </c>
    </row>
    <row r="40" spans="3:18" x14ac:dyDescent="0.25">
      <c r="C40" s="5"/>
      <c r="D40" s="10">
        <v>42583</v>
      </c>
      <c r="E40" s="16">
        <v>0.40426666666666672</v>
      </c>
      <c r="F40" s="16">
        <v>0.36873333333333336</v>
      </c>
      <c r="G40" s="39" t="s">
        <v>17</v>
      </c>
      <c r="H40" s="16">
        <v>0.31129999999999997</v>
      </c>
      <c r="I40" s="16">
        <v>0.20383333333333334</v>
      </c>
      <c r="J40" s="16">
        <v>0.17956666666666665</v>
      </c>
      <c r="K40" s="16">
        <v>0.16639999999999999</v>
      </c>
      <c r="L40" s="39" t="s">
        <v>17</v>
      </c>
      <c r="M40" s="16">
        <v>0.43826666666666664</v>
      </c>
      <c r="N40" s="16">
        <v>0.15109666666666668</v>
      </c>
      <c r="O40" s="16">
        <v>0.22189999999999999</v>
      </c>
      <c r="P40" s="16">
        <v>0.10486666666666666</v>
      </c>
      <c r="Q40" s="16">
        <v>0.375</v>
      </c>
      <c r="R40" s="16">
        <v>0.40923333333333334</v>
      </c>
    </row>
    <row r="41" spans="3:18" x14ac:dyDescent="0.25">
      <c r="C41" s="13">
        <v>2017</v>
      </c>
      <c r="D41" s="10">
        <v>42736</v>
      </c>
      <c r="E41" s="16">
        <v>0.22243199999999999</v>
      </c>
      <c r="F41" s="16">
        <v>0.43929866666666667</v>
      </c>
      <c r="G41" s="39">
        <v>8.9401666666666657E-2</v>
      </c>
      <c r="H41" s="16">
        <v>0.28784366666666666</v>
      </c>
      <c r="I41" s="16">
        <v>0.257913</v>
      </c>
      <c r="J41" s="16">
        <v>0.21273566666666666</v>
      </c>
      <c r="K41" s="16">
        <v>0.13367366666666666</v>
      </c>
      <c r="L41" s="39">
        <v>7.4655333333333337E-2</v>
      </c>
      <c r="M41" s="16">
        <v>0.10354366666666666</v>
      </c>
      <c r="N41" s="16">
        <v>9.6924333333333335E-2</v>
      </c>
      <c r="O41" s="16">
        <v>0.20099933333333331</v>
      </c>
      <c r="P41" s="24"/>
      <c r="Q41" s="24"/>
      <c r="R41" s="16">
        <v>0.32937433333333332</v>
      </c>
    </row>
    <row r="42" spans="3:18" x14ac:dyDescent="0.25">
      <c r="C42" s="40"/>
      <c r="D42" s="10">
        <v>42826</v>
      </c>
      <c r="E42" s="16">
        <v>0.17955266666666669</v>
      </c>
      <c r="F42" s="16">
        <v>0.17728166666666664</v>
      </c>
      <c r="G42" s="39" t="s">
        <v>17</v>
      </c>
      <c r="H42" s="16">
        <v>0.27207699999999996</v>
      </c>
      <c r="I42" s="16">
        <v>9.9893999999999997E-2</v>
      </c>
      <c r="J42" s="16">
        <v>0.12084333333333334</v>
      </c>
      <c r="K42" s="39" t="s">
        <v>17</v>
      </c>
      <c r="L42" s="16">
        <v>0.11011800000000001</v>
      </c>
      <c r="M42" s="39" t="s">
        <v>17</v>
      </c>
      <c r="N42" s="39" t="s">
        <v>17</v>
      </c>
      <c r="O42" s="16">
        <v>0.12217699999999999</v>
      </c>
      <c r="P42" s="16">
        <v>7.1304333333333331E-2</v>
      </c>
      <c r="Q42" s="39" t="s">
        <v>17</v>
      </c>
      <c r="R42" s="16">
        <v>0.32937433333333332</v>
      </c>
    </row>
    <row r="43" spans="3:18" x14ac:dyDescent="0.25">
      <c r="C43" s="5"/>
      <c r="D43" s="10">
        <v>42948</v>
      </c>
      <c r="E43" s="16">
        <v>0.23564633333333332</v>
      </c>
      <c r="F43" s="16">
        <v>0.32763733333333334</v>
      </c>
      <c r="G43" s="16">
        <v>6.1208666666666668E-2</v>
      </c>
      <c r="H43" s="16">
        <v>0.35289833333333331</v>
      </c>
      <c r="I43" s="16">
        <v>0.27545066666666668</v>
      </c>
      <c r="J43" s="16">
        <v>0.39283666666666672</v>
      </c>
      <c r="K43" s="16">
        <v>0.12742566666666669</v>
      </c>
      <c r="L43" s="39" t="s">
        <v>17</v>
      </c>
      <c r="M43" s="16">
        <v>0.2551546666666667</v>
      </c>
      <c r="N43" s="39" t="s">
        <v>17</v>
      </c>
      <c r="O43" s="16">
        <v>0.15725800000000001</v>
      </c>
      <c r="P43" s="39" t="s">
        <v>17</v>
      </c>
      <c r="Q43" s="39" t="s">
        <v>17</v>
      </c>
      <c r="R43" s="16">
        <v>0.20930499999999999</v>
      </c>
    </row>
    <row r="44" spans="3:18" x14ac:dyDescent="0.25">
      <c r="C44" s="13">
        <v>2018</v>
      </c>
      <c r="D44" s="10">
        <v>43101</v>
      </c>
      <c r="E44" s="16">
        <v>0.26974233333333336</v>
      </c>
      <c r="F44" s="16">
        <v>0.33598899999999993</v>
      </c>
      <c r="G44" s="16">
        <v>0.13567899999999999</v>
      </c>
      <c r="H44" s="16">
        <v>0.34133166666666664</v>
      </c>
      <c r="I44" s="16">
        <v>0.24696133333333334</v>
      </c>
      <c r="J44" s="16">
        <v>0.32453533333333334</v>
      </c>
      <c r="K44" s="16">
        <v>0.10150233333333332</v>
      </c>
      <c r="L44" s="16">
        <v>0.16210133333333335</v>
      </c>
      <c r="M44" s="16">
        <v>0.21021800000000002</v>
      </c>
      <c r="N44" s="16">
        <v>0.14230366666666669</v>
      </c>
      <c r="O44" s="16">
        <v>0.21887433333333331</v>
      </c>
      <c r="P44" s="16">
        <v>0.2097623333333333</v>
      </c>
      <c r="Q44" s="39" t="s">
        <v>17</v>
      </c>
      <c r="R44" s="16">
        <v>0.45098766666666662</v>
      </c>
    </row>
    <row r="45" spans="3:18" x14ac:dyDescent="0.25">
      <c r="C45" s="40"/>
      <c r="D45" s="10">
        <v>43252</v>
      </c>
      <c r="E45" s="16">
        <v>0.47390533333333335</v>
      </c>
      <c r="F45" s="16">
        <v>0.48723700000000009</v>
      </c>
      <c r="G45" s="16">
        <v>0.12873699999999999</v>
      </c>
      <c r="H45" s="16">
        <v>0.3496953333333333</v>
      </c>
      <c r="I45" s="16">
        <v>0.36065066666666662</v>
      </c>
      <c r="J45" s="16">
        <v>0.201099</v>
      </c>
      <c r="K45" s="16">
        <v>0.11775849999999999</v>
      </c>
      <c r="L45" s="16">
        <v>0.13708633333333334</v>
      </c>
      <c r="M45" s="16">
        <v>9.2539999999999997E-2</v>
      </c>
      <c r="N45" s="16">
        <v>0.243758</v>
      </c>
      <c r="O45" s="16">
        <v>0.19395633333333331</v>
      </c>
      <c r="P45" s="16">
        <v>0.15069933333333332</v>
      </c>
      <c r="Q45" s="16">
        <v>6.5904999999999991E-2</v>
      </c>
      <c r="R45" s="16">
        <v>0.42595966666666668</v>
      </c>
    </row>
    <row r="46" spans="3:18" x14ac:dyDescent="0.25">
      <c r="C46" s="5"/>
      <c r="D46" s="10">
        <v>43313</v>
      </c>
      <c r="E46" s="16">
        <v>0.31237033333333336</v>
      </c>
      <c r="F46" s="16">
        <v>0.34118733333333334</v>
      </c>
      <c r="G46" s="39" t="s">
        <v>17</v>
      </c>
      <c r="H46" s="16">
        <v>0.32936933333333335</v>
      </c>
      <c r="I46" s="16">
        <v>0.24397133333333332</v>
      </c>
      <c r="J46" s="16">
        <v>0.16949733333333331</v>
      </c>
      <c r="K46" s="16">
        <v>0.11415366666666667</v>
      </c>
      <c r="L46" s="39" t="s">
        <v>17</v>
      </c>
      <c r="M46" s="39" t="s">
        <v>17</v>
      </c>
      <c r="N46" s="16">
        <v>0.18063266666666666</v>
      </c>
      <c r="O46" s="16">
        <v>0.23603566666666667</v>
      </c>
      <c r="P46" s="16">
        <v>0.13719133333333333</v>
      </c>
      <c r="Q46" s="39" t="s">
        <v>17</v>
      </c>
      <c r="R46" s="16">
        <v>0.16250999999999999</v>
      </c>
    </row>
    <row r="47" spans="3:18" x14ac:dyDescent="0.25">
      <c r="C47" s="13">
        <v>2019</v>
      </c>
      <c r="D47" s="10">
        <v>43466</v>
      </c>
      <c r="E47" s="16">
        <v>0.2775016666666667</v>
      </c>
      <c r="F47" s="16">
        <v>0.48811099999999996</v>
      </c>
      <c r="G47" s="16">
        <v>0.102701</v>
      </c>
      <c r="H47" s="16">
        <v>0.47886400000000001</v>
      </c>
      <c r="I47" s="16">
        <v>0.42770133333333332</v>
      </c>
      <c r="J47" s="16">
        <v>0.27405399999999996</v>
      </c>
      <c r="K47" s="16">
        <v>0.10190466666666666</v>
      </c>
      <c r="L47" s="16">
        <v>0.10554233333333334</v>
      </c>
      <c r="M47" s="16">
        <v>0.20640633333333333</v>
      </c>
      <c r="N47" s="16">
        <v>0.13018833333333335</v>
      </c>
      <c r="O47" s="16">
        <v>0.21538400000000002</v>
      </c>
      <c r="P47" s="16">
        <v>0.25434033333333333</v>
      </c>
      <c r="Q47" s="39" t="s">
        <v>17</v>
      </c>
      <c r="R47" s="16">
        <v>0.30302766666666664</v>
      </c>
    </row>
    <row r="48" spans="3:18" x14ac:dyDescent="0.25">
      <c r="C48" s="5"/>
      <c r="D48" s="10">
        <v>43617</v>
      </c>
      <c r="E48" s="16">
        <v>0.44817100000000004</v>
      </c>
      <c r="F48" s="24"/>
      <c r="G48" s="39" t="s">
        <v>17</v>
      </c>
      <c r="H48" s="16">
        <v>0.27017733333333332</v>
      </c>
      <c r="I48" s="16">
        <v>0.177978</v>
      </c>
      <c r="J48" s="16">
        <v>0.15969066666666668</v>
      </c>
      <c r="K48" s="24"/>
      <c r="L48" s="16">
        <v>0.153757</v>
      </c>
      <c r="M48" s="39" t="s">
        <v>17</v>
      </c>
      <c r="N48" s="16">
        <v>0.13331699999999999</v>
      </c>
      <c r="O48" s="16">
        <v>0.15685933333333335</v>
      </c>
      <c r="P48" s="39" t="s">
        <v>17</v>
      </c>
      <c r="Q48" s="39" t="s">
        <v>17</v>
      </c>
      <c r="R48" s="16">
        <v>0.30416633333333332</v>
      </c>
    </row>
    <row r="49" spans="3:18" x14ac:dyDescent="0.25">
      <c r="C49" s="5"/>
      <c r="D49" s="10">
        <v>43678</v>
      </c>
      <c r="E49" s="16">
        <v>0.30025066666666667</v>
      </c>
      <c r="F49" s="16">
        <v>0.30097266666666667</v>
      </c>
      <c r="G49" s="16">
        <v>8.0859666666666663E-2</v>
      </c>
      <c r="H49" s="16">
        <v>0.32365266666666664</v>
      </c>
      <c r="I49" s="16">
        <v>0.19895366666666667</v>
      </c>
      <c r="J49" s="16">
        <v>0.18948366666666669</v>
      </c>
      <c r="K49" s="16">
        <v>0.10746466666666667</v>
      </c>
      <c r="L49" s="16">
        <v>0.10358733333333332</v>
      </c>
      <c r="M49" s="16">
        <v>5.8630666666666664E-2</v>
      </c>
      <c r="N49" s="16">
        <v>6.3321666666666665E-2</v>
      </c>
      <c r="O49" s="16">
        <v>0.101078</v>
      </c>
      <c r="P49" s="16">
        <v>8.6363999999999996E-2</v>
      </c>
      <c r="Q49" s="39" t="s">
        <v>17</v>
      </c>
      <c r="R49" s="16">
        <v>0.19468199999999999</v>
      </c>
    </row>
    <row r="50" spans="3:18" x14ac:dyDescent="0.25">
      <c r="C50" s="13">
        <v>2021</v>
      </c>
      <c r="D50" s="10">
        <v>44378</v>
      </c>
      <c r="E50" s="16">
        <v>0.193159</v>
      </c>
      <c r="F50" s="16">
        <v>0.48827233333333336</v>
      </c>
      <c r="G50" s="39" t="s">
        <v>17</v>
      </c>
      <c r="H50" s="16">
        <v>0.18459733333333331</v>
      </c>
      <c r="I50" s="16">
        <v>0.17332666666666666</v>
      </c>
      <c r="J50" s="16">
        <v>9.570466666666666E-2</v>
      </c>
      <c r="K50" s="16">
        <v>6.2440666666666665E-2</v>
      </c>
      <c r="L50" s="39" t="s">
        <v>17</v>
      </c>
      <c r="M50" s="16">
        <v>0.23673133333333332</v>
      </c>
      <c r="N50" s="39" t="s">
        <v>17</v>
      </c>
      <c r="O50" s="16">
        <v>0.19866733333333333</v>
      </c>
      <c r="P50" s="39" t="s">
        <v>17</v>
      </c>
      <c r="Q50" s="39" t="s">
        <v>17</v>
      </c>
      <c r="R50" s="16">
        <v>0.19034866666666664</v>
      </c>
    </row>
    <row r="51" spans="3:18" x14ac:dyDescent="0.25">
      <c r="C51" s="5"/>
      <c r="D51" s="10">
        <v>44409</v>
      </c>
      <c r="E51" s="16">
        <v>0.26669833333333332</v>
      </c>
      <c r="F51" s="16">
        <v>0.25467566666666669</v>
      </c>
      <c r="G51" s="16">
        <v>8.8609333333333332E-2</v>
      </c>
      <c r="H51" s="16">
        <v>0.27753500000000003</v>
      </c>
      <c r="I51" s="16">
        <v>9.3592333333333347E-2</v>
      </c>
      <c r="J51" s="16">
        <v>0.17945166666666668</v>
      </c>
      <c r="K51" s="16">
        <v>0.107821</v>
      </c>
      <c r="L51" s="39" t="s">
        <v>17</v>
      </c>
      <c r="M51" s="16">
        <v>0.11718333333333335</v>
      </c>
      <c r="N51" s="16">
        <v>7.4257000000000004E-2</v>
      </c>
      <c r="O51" s="16">
        <v>0.11085133333333334</v>
      </c>
      <c r="P51" s="16">
        <v>0.14144933333333334</v>
      </c>
      <c r="Q51" s="39" t="s">
        <v>17</v>
      </c>
      <c r="R51" s="16">
        <v>0.13600000000000001</v>
      </c>
    </row>
    <row r="52" spans="3:18" x14ac:dyDescent="0.25">
      <c r="C52" s="5"/>
      <c r="D52" s="10">
        <v>44440</v>
      </c>
      <c r="E52" s="16">
        <v>0.29568066666666665</v>
      </c>
      <c r="F52" s="16">
        <v>0.27035199999999998</v>
      </c>
      <c r="G52" s="39" t="s">
        <v>17</v>
      </c>
      <c r="H52" s="16">
        <v>0.20447766666666667</v>
      </c>
      <c r="I52" s="16">
        <v>0.11534766666666667</v>
      </c>
      <c r="J52" s="16">
        <v>0.16542066666666669</v>
      </c>
      <c r="K52" s="16">
        <v>0.23021166666666668</v>
      </c>
      <c r="L52" s="39" t="s">
        <v>17</v>
      </c>
      <c r="M52" s="16">
        <v>0.20148466666666665</v>
      </c>
      <c r="N52" s="39" t="s">
        <v>17</v>
      </c>
      <c r="O52" s="16">
        <v>0.14217866666666668</v>
      </c>
      <c r="P52" s="39" t="s">
        <v>17</v>
      </c>
      <c r="Q52" s="39" t="s">
        <v>17</v>
      </c>
      <c r="R52" s="16">
        <v>0.21199999999999999</v>
      </c>
    </row>
    <row r="53" spans="3:18" x14ac:dyDescent="0.25">
      <c r="C53" s="5"/>
      <c r="D53" s="10">
        <v>44470</v>
      </c>
      <c r="E53" s="16">
        <v>0.37354366666666666</v>
      </c>
      <c r="F53" s="16">
        <v>0.42469766666666664</v>
      </c>
      <c r="G53" s="16">
        <v>0.27836866666666665</v>
      </c>
      <c r="H53" s="16">
        <v>0.43191533333333326</v>
      </c>
      <c r="I53" s="16">
        <v>0.34422066666666667</v>
      </c>
      <c r="J53" s="16">
        <v>0.33816533333333337</v>
      </c>
      <c r="K53" s="16">
        <v>0.33123399999999997</v>
      </c>
      <c r="L53" s="16">
        <v>8.9106999999999992E-2</v>
      </c>
      <c r="M53" s="16">
        <v>0.44392066666666669</v>
      </c>
      <c r="N53" s="16">
        <v>0.34997633333333339</v>
      </c>
      <c r="O53" s="16">
        <v>0.19551566666666664</v>
      </c>
      <c r="P53" s="16">
        <v>0.19132533333333335</v>
      </c>
      <c r="Q53" s="16">
        <v>0.39379900000000001</v>
      </c>
      <c r="R53" s="16">
        <v>0.32800000000000001</v>
      </c>
    </row>
    <row r="54" spans="3:18" x14ac:dyDescent="0.25">
      <c r="C54" s="13">
        <v>2022</v>
      </c>
      <c r="D54" s="10">
        <v>44562</v>
      </c>
      <c r="E54" s="16">
        <v>0.42565133333333333</v>
      </c>
      <c r="F54" s="16">
        <v>0.50214999999999999</v>
      </c>
      <c r="G54" s="16">
        <v>0.17246333333333333</v>
      </c>
      <c r="H54" s="16">
        <v>0.42960599999999999</v>
      </c>
      <c r="I54" s="16">
        <v>0.37085466666666672</v>
      </c>
      <c r="J54" s="16">
        <v>0.34921433333333335</v>
      </c>
      <c r="K54" s="16">
        <v>0.2556053333333333</v>
      </c>
      <c r="L54" s="16">
        <v>0.12362666666666666</v>
      </c>
      <c r="M54" s="16">
        <v>0.41669266666666666</v>
      </c>
      <c r="N54" s="16">
        <v>0.18464666666666665</v>
      </c>
      <c r="O54" s="16">
        <v>0.34830633333333333</v>
      </c>
      <c r="P54" s="16">
        <v>0.22253500000000001</v>
      </c>
      <c r="Q54" s="39" t="s">
        <v>17</v>
      </c>
      <c r="R54" s="16">
        <v>0.396893</v>
      </c>
    </row>
    <row r="55" spans="3:18" x14ac:dyDescent="0.25">
      <c r="C55" s="5"/>
      <c r="D55" s="10">
        <v>44621</v>
      </c>
      <c r="E55" s="16">
        <v>0.33801933333333339</v>
      </c>
      <c r="F55" s="16">
        <v>0.41060100000000005</v>
      </c>
      <c r="G55" s="16">
        <v>0.23519066666666666</v>
      </c>
      <c r="H55" s="16">
        <v>0.45384133333333332</v>
      </c>
      <c r="I55" s="16">
        <v>0.38750699999999999</v>
      </c>
      <c r="J55" s="16">
        <v>0.29042599999999996</v>
      </c>
      <c r="K55" s="16">
        <v>0.19861733333333334</v>
      </c>
      <c r="L55" s="16">
        <v>0.20564466666666667</v>
      </c>
      <c r="M55" s="16">
        <v>0.16922366666666666</v>
      </c>
      <c r="N55" s="39" t="s">
        <v>17</v>
      </c>
      <c r="O55" s="16">
        <v>0.34989966666666666</v>
      </c>
      <c r="P55" s="16">
        <v>0.2697796666666667</v>
      </c>
      <c r="Q55" s="24"/>
      <c r="R55" s="16">
        <v>0.3545085</v>
      </c>
    </row>
    <row r="56" spans="3:18" x14ac:dyDescent="0.25">
      <c r="C56" s="5"/>
      <c r="D56" s="10">
        <v>44713</v>
      </c>
      <c r="E56" s="16">
        <v>0.444378</v>
      </c>
      <c r="F56" s="16">
        <v>0.22348100000000001</v>
      </c>
      <c r="G56" s="39" t="s">
        <v>17</v>
      </c>
      <c r="H56" s="16">
        <v>0.20081600000000002</v>
      </c>
      <c r="I56" s="16">
        <v>0.29193433333333335</v>
      </c>
      <c r="J56" s="16">
        <v>0.19887166666666667</v>
      </c>
      <c r="K56" s="39" t="s">
        <v>17</v>
      </c>
      <c r="L56" s="39" t="s">
        <v>17</v>
      </c>
      <c r="M56" s="16">
        <v>0.91590633333333338</v>
      </c>
      <c r="N56" s="16">
        <v>0.32235366666666665</v>
      </c>
      <c r="O56" s="16">
        <v>0.2423926666666667</v>
      </c>
      <c r="P56" s="16">
        <v>0.15256833333333333</v>
      </c>
      <c r="Q56" s="39" t="s">
        <v>17</v>
      </c>
      <c r="R56" s="16">
        <v>0.48399999999999999</v>
      </c>
    </row>
    <row r="57" spans="3:18" x14ac:dyDescent="0.25">
      <c r="D57" s="19" t="s">
        <v>18</v>
      </c>
      <c r="E57" s="20">
        <f>AVERAGE(E10:E56)</f>
        <v>0.27777725601160819</v>
      </c>
      <c r="F57" s="20">
        <f t="shared" ref="F57:R57" si="0">AVERAGE(F10:F56)</f>
        <v>0.30451580583110599</v>
      </c>
      <c r="G57" s="20">
        <f t="shared" si="0"/>
        <v>0.14967882630346727</v>
      </c>
      <c r="H57" s="20">
        <f t="shared" si="0"/>
        <v>0.30973869923873537</v>
      </c>
      <c r="I57" s="20">
        <f t="shared" si="0"/>
        <v>0.24206781965636423</v>
      </c>
      <c r="J57" s="20">
        <f t="shared" si="0"/>
        <v>0.20985772553467072</v>
      </c>
      <c r="K57" s="20">
        <f t="shared" si="0"/>
        <v>0.15142565913489586</v>
      </c>
      <c r="L57" s="20">
        <f t="shared" si="0"/>
        <v>0.12308586809282658</v>
      </c>
      <c r="M57" s="20">
        <f t="shared" si="0"/>
        <v>0.21434755774325839</v>
      </c>
      <c r="N57" s="20">
        <f t="shared" si="0"/>
        <v>0.17046507222096136</v>
      </c>
      <c r="O57" s="20">
        <f t="shared" si="0"/>
        <v>0.19133939010619425</v>
      </c>
      <c r="P57" s="20">
        <f t="shared" si="0"/>
        <v>0.64793777083333337</v>
      </c>
      <c r="Q57" s="20">
        <f t="shared" si="0"/>
        <v>0.17700622222222226</v>
      </c>
      <c r="R57" s="20">
        <f t="shared" si="0"/>
        <v>0.25240246230465474</v>
      </c>
    </row>
    <row r="60" spans="3:18" x14ac:dyDescent="0.25">
      <c r="C60" s="46"/>
      <c r="D60" s="66" t="s">
        <v>24</v>
      </c>
      <c r="E60" s="66"/>
      <c r="F60" s="66"/>
    </row>
    <row r="61" spans="3:18" x14ac:dyDescent="0.25">
      <c r="C61" s="21"/>
      <c r="D61" s="66" t="s">
        <v>19</v>
      </c>
      <c r="E61" s="66"/>
      <c r="F61" s="66"/>
    </row>
  </sheetData>
  <mergeCells count="2">
    <mergeCell ref="D60:F60"/>
    <mergeCell ref="D61:F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60"/>
  <sheetViews>
    <sheetView workbookViewId="0">
      <selection sqref="A1:XFD1048576"/>
    </sheetView>
  </sheetViews>
  <sheetFormatPr baseColWidth="10" defaultColWidth="11.42578125" defaultRowHeight="15" x14ac:dyDescent="0.25"/>
  <cols>
    <col min="14" max="14" width="16" customWidth="1"/>
    <col min="15" max="15" width="14.140625" customWidth="1"/>
    <col min="18" max="18" width="18.140625" customWidth="1"/>
  </cols>
  <sheetData>
    <row r="4" spans="3:18" ht="15.75" x14ac:dyDescent="0.25">
      <c r="C4" s="61"/>
      <c r="D4" s="6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9"/>
      <c r="Q4" s="59"/>
      <c r="R4" s="2"/>
    </row>
    <row r="5" spans="3:18" ht="15.75" x14ac:dyDescent="0.25">
      <c r="C5" s="61"/>
      <c r="D5" s="60"/>
      <c r="E5" s="2"/>
      <c r="F5" s="2"/>
      <c r="G5" s="2"/>
      <c r="H5" s="2"/>
      <c r="I5" s="2"/>
      <c r="J5" s="22" t="s">
        <v>26</v>
      </c>
      <c r="K5" s="2"/>
      <c r="L5" s="2"/>
      <c r="M5" s="2"/>
      <c r="N5" s="2"/>
      <c r="O5" s="2"/>
      <c r="P5" s="59"/>
      <c r="Q5" s="59"/>
      <c r="R5" s="2"/>
    </row>
    <row r="6" spans="3:18" ht="15.75" x14ac:dyDescent="0.25">
      <c r="C6" s="61"/>
      <c r="D6" s="60"/>
      <c r="E6" s="2"/>
      <c r="F6" s="2"/>
      <c r="G6" s="2"/>
      <c r="H6" s="2"/>
      <c r="I6" s="2"/>
      <c r="J6" s="23" t="s">
        <v>1</v>
      </c>
      <c r="K6" s="2"/>
      <c r="L6" s="2"/>
      <c r="M6" s="2"/>
      <c r="N6" s="2"/>
      <c r="O6" s="2"/>
      <c r="P6" s="59"/>
      <c r="Q6" s="59"/>
      <c r="R6" s="2"/>
    </row>
    <row r="7" spans="3:18" ht="15.75" x14ac:dyDescent="0.25">
      <c r="C7" s="5"/>
      <c r="D7" s="6"/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  <c r="N7" s="7">
        <v>10</v>
      </c>
      <c r="O7" s="7">
        <v>11</v>
      </c>
      <c r="P7" s="8">
        <v>12</v>
      </c>
      <c r="Q7" s="8">
        <v>13</v>
      </c>
      <c r="R7" s="7">
        <v>14</v>
      </c>
    </row>
    <row r="8" spans="3:18" ht="31.5" x14ac:dyDescent="0.25">
      <c r="C8" s="9"/>
      <c r="D8" s="10"/>
      <c r="E8" s="11" t="s">
        <v>2</v>
      </c>
      <c r="F8" s="11" t="s">
        <v>3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10</v>
      </c>
      <c r="N8" s="11" t="s">
        <v>11</v>
      </c>
      <c r="O8" s="11" t="s">
        <v>12</v>
      </c>
      <c r="P8" s="12" t="s">
        <v>13</v>
      </c>
      <c r="Q8" s="12" t="s">
        <v>14</v>
      </c>
      <c r="R8" s="11" t="s">
        <v>15</v>
      </c>
    </row>
    <row r="9" spans="3:18" x14ac:dyDescent="0.25">
      <c r="C9" s="13">
        <v>2009</v>
      </c>
      <c r="D9" s="10">
        <v>40148</v>
      </c>
      <c r="E9" s="49" t="s">
        <v>17</v>
      </c>
      <c r="F9" s="49" t="s">
        <v>17</v>
      </c>
      <c r="G9" s="49" t="s">
        <v>17</v>
      </c>
      <c r="H9" s="49" t="s">
        <v>17</v>
      </c>
      <c r="I9" s="49" t="s">
        <v>17</v>
      </c>
      <c r="J9" s="49" t="s">
        <v>17</v>
      </c>
      <c r="K9" s="49" t="s">
        <v>17</v>
      </c>
      <c r="L9" s="49" t="s">
        <v>17</v>
      </c>
      <c r="M9" s="49" t="s">
        <v>17</v>
      </c>
      <c r="N9" s="49" t="s">
        <v>17</v>
      </c>
      <c r="O9" s="49" t="s">
        <v>17</v>
      </c>
      <c r="P9" s="57"/>
      <c r="Q9" s="57"/>
      <c r="R9" s="56"/>
    </row>
    <row r="10" spans="3:18" x14ac:dyDescent="0.25">
      <c r="C10" s="13">
        <v>2010</v>
      </c>
      <c r="D10" s="10">
        <v>40210</v>
      </c>
      <c r="E10" s="49" t="s">
        <v>17</v>
      </c>
      <c r="F10" s="49" t="s">
        <v>17</v>
      </c>
      <c r="G10" s="49" t="s">
        <v>17</v>
      </c>
      <c r="H10" s="49" t="s">
        <v>17</v>
      </c>
      <c r="I10" s="49" t="s">
        <v>17</v>
      </c>
      <c r="J10" s="49" t="s">
        <v>17</v>
      </c>
      <c r="K10" s="49" t="s">
        <v>17</v>
      </c>
      <c r="L10" s="49" t="s">
        <v>17</v>
      </c>
      <c r="M10" s="49" t="s">
        <v>17</v>
      </c>
      <c r="N10" s="49" t="s">
        <v>17</v>
      </c>
      <c r="O10" s="49" t="s">
        <v>17</v>
      </c>
      <c r="P10" s="57"/>
      <c r="Q10" s="57"/>
      <c r="R10" s="56"/>
    </row>
    <row r="11" spans="3:18" x14ac:dyDescent="0.25">
      <c r="C11" s="9"/>
      <c r="D11" s="10">
        <v>40330</v>
      </c>
      <c r="E11" s="49" t="s">
        <v>17</v>
      </c>
      <c r="F11" s="58"/>
      <c r="G11" s="49" t="s">
        <v>17</v>
      </c>
      <c r="H11" s="49" t="s">
        <v>17</v>
      </c>
      <c r="I11" s="49" t="s">
        <v>17</v>
      </c>
      <c r="J11" s="49" t="s">
        <v>17</v>
      </c>
      <c r="K11" s="49" t="s">
        <v>17</v>
      </c>
      <c r="L11" s="49" t="s">
        <v>17</v>
      </c>
      <c r="M11" s="58"/>
      <c r="N11" s="49" t="s">
        <v>17</v>
      </c>
      <c r="O11" s="49" t="s">
        <v>17</v>
      </c>
      <c r="P11" s="57"/>
      <c r="Q11" s="57"/>
      <c r="R11" s="56"/>
    </row>
    <row r="12" spans="3:18" x14ac:dyDescent="0.25">
      <c r="C12" s="9"/>
      <c r="D12" s="10">
        <v>40452</v>
      </c>
      <c r="E12" s="49">
        <v>2.9746666666666668E-2</v>
      </c>
      <c r="F12" s="49">
        <v>3.4529333333333335E-2</v>
      </c>
      <c r="G12" s="49">
        <v>3.6611333333333329E-2</v>
      </c>
      <c r="H12" s="49">
        <v>2.7812666666666666E-2</v>
      </c>
      <c r="I12" s="49">
        <v>3.3994333333333335E-2</v>
      </c>
      <c r="J12" s="49">
        <v>3.2543666666666665E-2</v>
      </c>
      <c r="K12" s="49">
        <v>3.6531333333333332E-2</v>
      </c>
      <c r="L12" s="49">
        <v>4.1174333333333334E-2</v>
      </c>
      <c r="M12" s="49">
        <v>3.2784000000000001E-2</v>
      </c>
      <c r="N12" s="49">
        <v>3.664333333333334E-2</v>
      </c>
      <c r="O12" s="49">
        <v>2.8742E-2</v>
      </c>
      <c r="P12" s="57"/>
      <c r="Q12" s="57"/>
      <c r="R12" s="56"/>
    </row>
    <row r="13" spans="3:18" x14ac:dyDescent="0.25">
      <c r="C13" s="9"/>
      <c r="D13" s="10">
        <v>40483</v>
      </c>
      <c r="E13" s="49">
        <v>2.5867666666666667E-2</v>
      </c>
      <c r="F13" s="49">
        <v>3.3128999999999999E-2</v>
      </c>
      <c r="G13" s="49">
        <v>3.7933666666666664E-2</v>
      </c>
      <c r="H13" s="49">
        <v>2.8276666666666669E-2</v>
      </c>
      <c r="I13" s="49">
        <v>2.8506666666666666E-2</v>
      </c>
      <c r="J13" s="49">
        <v>3.4042999999999997E-2</v>
      </c>
      <c r="K13" s="49">
        <v>3.3065666666666667E-2</v>
      </c>
      <c r="L13" s="49">
        <v>3.8351999999999997E-2</v>
      </c>
      <c r="M13" s="49">
        <v>4.1669666666666667E-2</v>
      </c>
      <c r="N13" s="49">
        <v>4.5482999999999996E-2</v>
      </c>
      <c r="O13" s="49">
        <v>4.5743333333333337E-2</v>
      </c>
      <c r="P13" s="57"/>
      <c r="Q13" s="57"/>
      <c r="R13" s="56"/>
    </row>
    <row r="14" spans="3:18" x14ac:dyDescent="0.25">
      <c r="C14" s="13">
        <v>2011</v>
      </c>
      <c r="D14" s="10">
        <v>40544</v>
      </c>
      <c r="E14" s="49" t="s">
        <v>17</v>
      </c>
      <c r="F14" s="49" t="s">
        <v>17</v>
      </c>
      <c r="G14" s="49" t="s">
        <v>17</v>
      </c>
      <c r="H14" s="49" t="s">
        <v>17</v>
      </c>
      <c r="I14" s="49" t="s">
        <v>17</v>
      </c>
      <c r="J14" s="49" t="s">
        <v>17</v>
      </c>
      <c r="K14" s="49">
        <v>9.1199999999999989E-2</v>
      </c>
      <c r="L14" s="49">
        <v>0.1321</v>
      </c>
      <c r="M14" s="49" t="s">
        <v>17</v>
      </c>
      <c r="N14" s="49" t="s">
        <v>17</v>
      </c>
      <c r="O14" s="49" t="s">
        <v>17</v>
      </c>
      <c r="P14" s="57"/>
      <c r="Q14" s="57"/>
      <c r="R14" s="56"/>
    </row>
    <row r="15" spans="3:18" x14ac:dyDescent="0.25">
      <c r="C15" s="9"/>
      <c r="D15" s="10">
        <v>40603</v>
      </c>
      <c r="E15" s="49" t="s">
        <v>17</v>
      </c>
      <c r="F15" s="49" t="s">
        <v>17</v>
      </c>
      <c r="G15" s="49" t="s">
        <v>17</v>
      </c>
      <c r="H15" s="49" t="s">
        <v>17</v>
      </c>
      <c r="I15" s="49" t="s">
        <v>17</v>
      </c>
      <c r="J15" s="49" t="s">
        <v>17</v>
      </c>
      <c r="K15" s="49" t="s">
        <v>17</v>
      </c>
      <c r="L15" s="49" t="s">
        <v>17</v>
      </c>
      <c r="M15" s="49" t="s">
        <v>17</v>
      </c>
      <c r="N15" s="58"/>
      <c r="O15" s="49" t="s">
        <v>17</v>
      </c>
      <c r="P15" s="57"/>
      <c r="Q15" s="57"/>
      <c r="R15" s="56"/>
    </row>
    <row r="16" spans="3:18" x14ac:dyDescent="0.25">
      <c r="C16" s="9"/>
      <c r="D16" s="10">
        <v>40756</v>
      </c>
      <c r="E16" s="49">
        <v>0.4708493333333334</v>
      </c>
      <c r="F16" s="49">
        <v>0.47502800000000001</v>
      </c>
      <c r="G16" s="49">
        <v>1.0044089999999999</v>
      </c>
      <c r="H16" s="58"/>
      <c r="I16" s="49">
        <v>0.66496699999999997</v>
      </c>
      <c r="J16" s="49">
        <v>0.75722599999999995</v>
      </c>
      <c r="K16" s="49">
        <v>0.74628566666666662</v>
      </c>
      <c r="L16" s="49">
        <v>1.3348923333333333</v>
      </c>
      <c r="M16" s="49">
        <v>0.65329333333333339</v>
      </c>
      <c r="N16" s="49">
        <v>0.69575933333333329</v>
      </c>
      <c r="O16" s="49">
        <v>0.57515933333333324</v>
      </c>
      <c r="P16" s="57"/>
      <c r="Q16" s="57"/>
      <c r="R16" s="56"/>
    </row>
    <row r="17" spans="3:18" x14ac:dyDescent="0.25">
      <c r="C17" s="9"/>
      <c r="D17" s="10">
        <v>40817</v>
      </c>
      <c r="E17" s="58"/>
      <c r="F17" s="58"/>
      <c r="G17" s="49">
        <v>0.11</v>
      </c>
      <c r="H17" s="49" t="s">
        <v>17</v>
      </c>
      <c r="I17" s="58"/>
      <c r="J17" s="49">
        <v>6.8000000000000005E-2</v>
      </c>
      <c r="K17" s="49" t="s">
        <v>17</v>
      </c>
      <c r="L17" s="49" t="s">
        <v>17</v>
      </c>
      <c r="M17" s="58"/>
      <c r="N17" s="49" t="s">
        <v>17</v>
      </c>
      <c r="O17" s="58"/>
      <c r="P17" s="57"/>
      <c r="Q17" s="57"/>
      <c r="R17" s="56"/>
    </row>
    <row r="18" spans="3:18" x14ac:dyDescent="0.25">
      <c r="C18" s="9"/>
      <c r="D18" s="10">
        <v>40878</v>
      </c>
      <c r="E18" s="49" t="s">
        <v>17</v>
      </c>
      <c r="F18" s="49" t="s">
        <v>17</v>
      </c>
      <c r="G18" s="49" t="s">
        <v>17</v>
      </c>
      <c r="H18" s="49" t="s">
        <v>17</v>
      </c>
      <c r="I18" s="49" t="s">
        <v>17</v>
      </c>
      <c r="J18" s="49" t="s">
        <v>17</v>
      </c>
      <c r="K18" s="49" t="s">
        <v>17</v>
      </c>
      <c r="L18" s="49" t="s">
        <v>17</v>
      </c>
      <c r="M18" s="49" t="s">
        <v>17</v>
      </c>
      <c r="N18" s="49" t="s">
        <v>17</v>
      </c>
      <c r="O18" s="49" t="s">
        <v>17</v>
      </c>
      <c r="P18" s="53"/>
      <c r="Q18" s="53"/>
      <c r="R18" s="56"/>
    </row>
    <row r="19" spans="3:18" x14ac:dyDescent="0.25">
      <c r="C19" s="13">
        <v>2012</v>
      </c>
      <c r="D19" s="10">
        <v>40940</v>
      </c>
      <c r="E19" s="49" t="s">
        <v>17</v>
      </c>
      <c r="F19" s="49" t="s">
        <v>17</v>
      </c>
      <c r="G19" s="49" t="s">
        <v>17</v>
      </c>
      <c r="H19" s="49" t="s">
        <v>17</v>
      </c>
      <c r="I19" s="49" t="s">
        <v>17</v>
      </c>
      <c r="J19" s="49" t="s">
        <v>17</v>
      </c>
      <c r="K19" s="49" t="s">
        <v>17</v>
      </c>
      <c r="L19" s="49" t="s">
        <v>17</v>
      </c>
      <c r="M19" s="49" t="s">
        <v>17</v>
      </c>
      <c r="N19" s="49" t="s">
        <v>17</v>
      </c>
      <c r="O19" s="49" t="s">
        <v>17</v>
      </c>
      <c r="P19" s="53"/>
      <c r="Q19" s="53"/>
      <c r="R19" s="49" t="s">
        <v>17</v>
      </c>
    </row>
    <row r="20" spans="3:18" x14ac:dyDescent="0.25">
      <c r="C20" s="5"/>
      <c r="D20" s="10">
        <v>41061</v>
      </c>
      <c r="E20" s="49" t="s">
        <v>17</v>
      </c>
      <c r="F20" s="49" t="s">
        <v>17</v>
      </c>
      <c r="G20" s="49" t="s">
        <v>17</v>
      </c>
      <c r="H20" s="49" t="s">
        <v>17</v>
      </c>
      <c r="I20" s="49" t="s">
        <v>17</v>
      </c>
      <c r="J20" s="49" t="s">
        <v>17</v>
      </c>
      <c r="K20" s="49" t="s">
        <v>17</v>
      </c>
      <c r="L20" s="49" t="s">
        <v>17</v>
      </c>
      <c r="M20" s="49" t="s">
        <v>17</v>
      </c>
      <c r="N20" s="50">
        <v>0.13001799999999999</v>
      </c>
      <c r="O20" s="49" t="s">
        <v>17</v>
      </c>
      <c r="P20" s="53"/>
      <c r="Q20" s="53"/>
      <c r="R20" s="49" t="s">
        <v>17</v>
      </c>
    </row>
    <row r="21" spans="3:18" x14ac:dyDescent="0.25">
      <c r="C21" s="5"/>
      <c r="D21" s="10">
        <v>41122</v>
      </c>
      <c r="E21" s="49" t="s">
        <v>17</v>
      </c>
      <c r="F21" s="49" t="s">
        <v>17</v>
      </c>
      <c r="G21" s="49" t="s">
        <v>17</v>
      </c>
      <c r="H21" s="49" t="s">
        <v>17</v>
      </c>
      <c r="I21" s="49" t="s">
        <v>17</v>
      </c>
      <c r="J21" s="49" t="s">
        <v>17</v>
      </c>
      <c r="K21" s="49" t="s">
        <v>17</v>
      </c>
      <c r="L21" s="50">
        <v>0.155061</v>
      </c>
      <c r="M21" s="49" t="s">
        <v>17</v>
      </c>
      <c r="N21" s="49" t="s">
        <v>17</v>
      </c>
      <c r="O21" s="49" t="s">
        <v>17</v>
      </c>
      <c r="P21" s="53"/>
      <c r="Q21" s="53"/>
      <c r="R21" s="49" t="s">
        <v>17</v>
      </c>
    </row>
    <row r="22" spans="3:18" x14ac:dyDescent="0.25">
      <c r="C22" s="5"/>
      <c r="D22" s="10">
        <v>41183</v>
      </c>
      <c r="E22" s="50">
        <v>5.6319333333333332E-2</v>
      </c>
      <c r="F22" s="49" t="s">
        <v>17</v>
      </c>
      <c r="G22" s="49" t="s">
        <v>17</v>
      </c>
      <c r="H22" s="49" t="s">
        <v>17</v>
      </c>
      <c r="I22" s="49" t="s">
        <v>17</v>
      </c>
      <c r="J22" s="49" t="s">
        <v>17</v>
      </c>
      <c r="K22" s="49" t="s">
        <v>17</v>
      </c>
      <c r="L22" s="49" t="s">
        <v>17</v>
      </c>
      <c r="M22" s="49" t="s">
        <v>17</v>
      </c>
      <c r="N22" s="49" t="s">
        <v>17</v>
      </c>
      <c r="O22" s="49" t="s">
        <v>17</v>
      </c>
      <c r="P22" s="53"/>
      <c r="Q22" s="53"/>
      <c r="R22" s="49" t="s">
        <v>17</v>
      </c>
    </row>
    <row r="23" spans="3:18" x14ac:dyDescent="0.25">
      <c r="C23" s="5"/>
      <c r="D23" s="10">
        <v>41214</v>
      </c>
      <c r="E23" s="49" t="s">
        <v>17</v>
      </c>
      <c r="F23" s="49" t="s">
        <v>17</v>
      </c>
      <c r="G23" s="49" t="s">
        <v>17</v>
      </c>
      <c r="H23" s="49" t="s">
        <v>17</v>
      </c>
      <c r="I23" s="49" t="s">
        <v>17</v>
      </c>
      <c r="J23" s="49" t="s">
        <v>17</v>
      </c>
      <c r="K23" s="49" t="s">
        <v>17</v>
      </c>
      <c r="L23" s="49" t="s">
        <v>17</v>
      </c>
      <c r="M23" s="49" t="s">
        <v>17</v>
      </c>
      <c r="N23" s="49" t="s">
        <v>17</v>
      </c>
      <c r="O23" s="49" t="s">
        <v>17</v>
      </c>
      <c r="P23" s="53"/>
      <c r="Q23" s="53"/>
      <c r="R23" s="49" t="s">
        <v>17</v>
      </c>
    </row>
    <row r="24" spans="3:18" x14ac:dyDescent="0.25">
      <c r="C24" s="13">
        <v>2013</v>
      </c>
      <c r="D24" s="10">
        <v>41275</v>
      </c>
      <c r="E24" s="49" t="s">
        <v>17</v>
      </c>
      <c r="F24" s="49" t="s">
        <v>17</v>
      </c>
      <c r="G24" s="49" t="s">
        <v>17</v>
      </c>
      <c r="H24" s="49" t="s">
        <v>17</v>
      </c>
      <c r="I24" s="49" t="s">
        <v>17</v>
      </c>
      <c r="J24" s="49" t="s">
        <v>17</v>
      </c>
      <c r="K24" s="49" t="s">
        <v>17</v>
      </c>
      <c r="L24" s="49" t="s">
        <v>17</v>
      </c>
      <c r="M24" s="49" t="s">
        <v>17</v>
      </c>
      <c r="N24" s="49" t="s">
        <v>17</v>
      </c>
      <c r="O24" s="49" t="s">
        <v>17</v>
      </c>
      <c r="P24" s="53"/>
      <c r="Q24" s="53"/>
      <c r="R24" s="49" t="s">
        <v>17</v>
      </c>
    </row>
    <row r="25" spans="3:18" x14ac:dyDescent="0.25">
      <c r="C25" s="5"/>
      <c r="D25" s="10">
        <v>41334</v>
      </c>
      <c r="E25" s="49" t="s">
        <v>17</v>
      </c>
      <c r="F25" s="49" t="s">
        <v>17</v>
      </c>
      <c r="G25" s="49" t="s">
        <v>17</v>
      </c>
      <c r="H25" s="49" t="s">
        <v>17</v>
      </c>
      <c r="I25" s="49" t="s">
        <v>17</v>
      </c>
      <c r="J25" s="49" t="s">
        <v>17</v>
      </c>
      <c r="K25" s="49" t="s">
        <v>17</v>
      </c>
      <c r="L25" s="49" t="s">
        <v>17</v>
      </c>
      <c r="M25" s="49" t="s">
        <v>17</v>
      </c>
      <c r="N25" s="49" t="s">
        <v>17</v>
      </c>
      <c r="O25" s="49" t="s">
        <v>17</v>
      </c>
      <c r="P25" s="53"/>
      <c r="Q25" s="53"/>
      <c r="R25" s="55">
        <v>11.864804666666666</v>
      </c>
    </row>
    <row r="26" spans="3:18" x14ac:dyDescent="0.25">
      <c r="C26" s="5"/>
      <c r="D26" s="10">
        <v>41426</v>
      </c>
      <c r="E26" s="49" t="s">
        <v>17</v>
      </c>
      <c r="F26" s="49" t="s">
        <v>17</v>
      </c>
      <c r="G26" s="49" t="s">
        <v>17</v>
      </c>
      <c r="H26" s="49" t="s">
        <v>17</v>
      </c>
      <c r="I26" s="49" t="s">
        <v>17</v>
      </c>
      <c r="J26" s="49" t="s">
        <v>17</v>
      </c>
      <c r="K26" s="50">
        <v>4.1570666666666665E-2</v>
      </c>
      <c r="L26" s="49" t="s">
        <v>17</v>
      </c>
      <c r="M26" s="50">
        <v>5.6984333333333331E-2</v>
      </c>
      <c r="N26" s="50">
        <v>5.3936333333333336E-2</v>
      </c>
      <c r="O26" s="50">
        <v>2.974033333333333E-2</v>
      </c>
      <c r="P26" s="53"/>
      <c r="Q26" s="53"/>
      <c r="R26" s="49" t="s">
        <v>17</v>
      </c>
    </row>
    <row r="27" spans="3:18" x14ac:dyDescent="0.25">
      <c r="C27" s="5"/>
      <c r="D27" s="10">
        <v>41548</v>
      </c>
      <c r="E27" s="49" t="s">
        <v>17</v>
      </c>
      <c r="F27" s="49" t="s">
        <v>17</v>
      </c>
      <c r="G27" s="49" t="s">
        <v>17</v>
      </c>
      <c r="H27" s="49" t="s">
        <v>17</v>
      </c>
      <c r="I27" s="49" t="s">
        <v>17</v>
      </c>
      <c r="J27" s="49" t="s">
        <v>17</v>
      </c>
      <c r="K27" s="49" t="s">
        <v>17</v>
      </c>
      <c r="L27" s="50">
        <v>0.68502200000000002</v>
      </c>
      <c r="M27" s="49" t="s">
        <v>17</v>
      </c>
      <c r="N27" s="49" t="s">
        <v>17</v>
      </c>
      <c r="O27" s="49" t="s">
        <v>17</v>
      </c>
      <c r="P27" s="53"/>
      <c r="Q27" s="53"/>
      <c r="R27" s="49" t="s">
        <v>17</v>
      </c>
    </row>
    <row r="28" spans="3:18" x14ac:dyDescent="0.25">
      <c r="C28" s="5"/>
      <c r="D28" s="10">
        <v>41579</v>
      </c>
      <c r="E28" s="49" t="s">
        <v>17</v>
      </c>
      <c r="F28" s="49" t="s">
        <v>17</v>
      </c>
      <c r="G28" s="49" t="s">
        <v>17</v>
      </c>
      <c r="H28" s="49" t="s">
        <v>17</v>
      </c>
      <c r="I28" s="49" t="s">
        <v>17</v>
      </c>
      <c r="J28" s="49" t="s">
        <v>17</v>
      </c>
      <c r="K28" s="50">
        <v>3.5108E-2</v>
      </c>
      <c r="L28" s="50">
        <v>6.0898333333333332E-2</v>
      </c>
      <c r="M28" s="50">
        <v>2.2825666666666664E-2</v>
      </c>
      <c r="N28" s="50">
        <v>2.5572333333333332E-2</v>
      </c>
      <c r="O28" s="50">
        <v>1.4472666666666667E-2</v>
      </c>
      <c r="P28" s="53"/>
      <c r="Q28" s="53"/>
      <c r="R28" s="51"/>
    </row>
    <row r="29" spans="3:18" x14ac:dyDescent="0.25">
      <c r="C29" s="13">
        <v>2014</v>
      </c>
      <c r="D29" s="10">
        <v>41640</v>
      </c>
      <c r="E29" s="49" t="s">
        <v>17</v>
      </c>
      <c r="F29" s="49" t="s">
        <v>17</v>
      </c>
      <c r="G29" s="49" t="s">
        <v>17</v>
      </c>
      <c r="H29" s="50">
        <v>2.4576931333333333E-2</v>
      </c>
      <c r="I29" s="49" t="s">
        <v>17</v>
      </c>
      <c r="J29" s="49" t="s">
        <v>17</v>
      </c>
      <c r="K29" s="49" t="s">
        <v>17</v>
      </c>
      <c r="L29" s="50">
        <v>2.771926466666667E-2</v>
      </c>
      <c r="M29" s="49" t="s">
        <v>17</v>
      </c>
      <c r="N29" s="50">
        <v>2.0994109333333334E-2</v>
      </c>
      <c r="O29" s="50">
        <v>2.2523702999999996E-2</v>
      </c>
      <c r="P29" s="53"/>
      <c r="Q29" s="53"/>
      <c r="R29" s="49" t="s">
        <v>17</v>
      </c>
    </row>
    <row r="30" spans="3:18" x14ac:dyDescent="0.25">
      <c r="C30" s="5"/>
      <c r="D30" s="10">
        <v>41730</v>
      </c>
      <c r="E30" s="49" t="s">
        <v>17</v>
      </c>
      <c r="F30" s="50">
        <v>2.1115666666666668E-2</v>
      </c>
      <c r="G30" s="50">
        <v>3.4455666666666669E-2</v>
      </c>
      <c r="H30" s="49" t="s">
        <v>17</v>
      </c>
      <c r="I30" s="49" t="s">
        <v>17</v>
      </c>
      <c r="J30" s="50">
        <v>6.8234000000000003E-2</v>
      </c>
      <c r="K30" s="50">
        <v>2.5066666666666668E-2</v>
      </c>
      <c r="L30" s="50">
        <v>4.5608000000000003E-2</v>
      </c>
      <c r="M30" s="50">
        <v>6.7144999999999996E-2</v>
      </c>
      <c r="N30" s="50">
        <v>6.0805333333333329E-2</v>
      </c>
      <c r="O30" s="49" t="s">
        <v>17</v>
      </c>
      <c r="P30" s="53"/>
      <c r="Q30" s="53"/>
      <c r="R30" s="50">
        <v>4.5371000000000002E-2</v>
      </c>
    </row>
    <row r="31" spans="3:18" x14ac:dyDescent="0.25">
      <c r="C31" s="5"/>
      <c r="D31" s="10">
        <v>41852</v>
      </c>
      <c r="E31" s="49" t="s">
        <v>17</v>
      </c>
      <c r="F31" s="49" t="s">
        <v>17</v>
      </c>
      <c r="G31" s="49" t="s">
        <v>17</v>
      </c>
      <c r="H31" s="49" t="s">
        <v>17</v>
      </c>
      <c r="I31" s="49" t="s">
        <v>17</v>
      </c>
      <c r="J31" s="49" t="s">
        <v>17</v>
      </c>
      <c r="K31" s="50">
        <v>6.2682333333333326E-2</v>
      </c>
      <c r="L31" s="50">
        <v>5.9673333333333335E-2</v>
      </c>
      <c r="M31" s="50">
        <v>5.5753000000000004E-2</v>
      </c>
      <c r="N31" s="50">
        <v>6.5076666666666672E-2</v>
      </c>
      <c r="O31" s="49" t="s">
        <v>17</v>
      </c>
      <c r="P31" s="53"/>
      <c r="Q31" s="53"/>
      <c r="R31" s="49" t="s">
        <v>17</v>
      </c>
    </row>
    <row r="32" spans="3:18" x14ac:dyDescent="0.25">
      <c r="C32" s="5"/>
      <c r="D32" s="10">
        <v>41883</v>
      </c>
      <c r="E32" s="50">
        <v>2.8054333333333334E-2</v>
      </c>
      <c r="F32" s="49" t="s">
        <v>17</v>
      </c>
      <c r="G32" s="50">
        <v>1.6293666666666668E-2</v>
      </c>
      <c r="H32" s="49" t="s">
        <v>17</v>
      </c>
      <c r="I32" s="50">
        <v>2.3394666666666664E-2</v>
      </c>
      <c r="J32" s="49" t="s">
        <v>17</v>
      </c>
      <c r="K32" s="49" t="s">
        <v>17</v>
      </c>
      <c r="L32" s="50">
        <v>2.3621E-2</v>
      </c>
      <c r="M32" s="54"/>
      <c r="N32" s="50">
        <v>3.3557999999999998E-2</v>
      </c>
      <c r="O32" s="49" t="s">
        <v>17</v>
      </c>
      <c r="P32" s="53"/>
      <c r="Q32" s="53"/>
      <c r="R32" s="49" t="s">
        <v>17</v>
      </c>
    </row>
    <row r="33" spans="3:18" x14ac:dyDescent="0.25">
      <c r="C33" s="5"/>
      <c r="D33" s="10">
        <v>41944</v>
      </c>
      <c r="E33" s="49" t="s">
        <v>17</v>
      </c>
      <c r="F33" s="49" t="s">
        <v>17</v>
      </c>
      <c r="G33" s="49" t="s">
        <v>17</v>
      </c>
      <c r="H33" s="49" t="s">
        <v>17</v>
      </c>
      <c r="I33" s="49" t="s">
        <v>17</v>
      </c>
      <c r="J33" s="49" t="s">
        <v>17</v>
      </c>
      <c r="K33" s="49" t="s">
        <v>17</v>
      </c>
      <c r="L33" s="49" t="s">
        <v>17</v>
      </c>
      <c r="M33" s="49" t="s">
        <v>17</v>
      </c>
      <c r="N33" s="49" t="s">
        <v>17</v>
      </c>
      <c r="O33" s="49" t="s">
        <v>17</v>
      </c>
      <c r="P33" s="53"/>
      <c r="Q33" s="53"/>
      <c r="R33" s="49" t="s">
        <v>17</v>
      </c>
    </row>
    <row r="34" spans="3:18" x14ac:dyDescent="0.25">
      <c r="C34" s="13">
        <v>2015</v>
      </c>
      <c r="D34" s="10">
        <v>42036</v>
      </c>
      <c r="E34" s="49" t="s">
        <v>17</v>
      </c>
      <c r="F34" s="49" t="s">
        <v>17</v>
      </c>
      <c r="G34" s="49" t="s">
        <v>17</v>
      </c>
      <c r="H34" s="49" t="s">
        <v>17</v>
      </c>
      <c r="I34" s="49" t="s">
        <v>17</v>
      </c>
      <c r="J34" s="49" t="s">
        <v>17</v>
      </c>
      <c r="K34" s="49" t="s">
        <v>17</v>
      </c>
      <c r="L34" s="49" t="s">
        <v>17</v>
      </c>
      <c r="M34" s="49" t="s">
        <v>17</v>
      </c>
      <c r="N34" s="49" t="s">
        <v>17</v>
      </c>
      <c r="O34" s="49" t="s">
        <v>17</v>
      </c>
      <c r="P34" s="49" t="s">
        <v>17</v>
      </c>
      <c r="Q34" s="49" t="s">
        <v>17</v>
      </c>
      <c r="R34" s="49" t="s">
        <v>17</v>
      </c>
    </row>
    <row r="35" spans="3:18" x14ac:dyDescent="0.25">
      <c r="C35" s="5"/>
      <c r="D35" s="10">
        <v>42156</v>
      </c>
      <c r="E35" s="49" t="s">
        <v>17</v>
      </c>
      <c r="F35" s="49" t="s">
        <v>17</v>
      </c>
      <c r="G35" s="49" t="s">
        <v>17</v>
      </c>
      <c r="H35" s="49" t="s">
        <v>17</v>
      </c>
      <c r="I35" s="49" t="s">
        <v>17</v>
      </c>
      <c r="J35" s="49" t="s">
        <v>17</v>
      </c>
      <c r="K35" s="49" t="s">
        <v>17</v>
      </c>
      <c r="L35" s="49" t="s">
        <v>17</v>
      </c>
      <c r="M35" s="49" t="s">
        <v>17</v>
      </c>
      <c r="N35" s="49" t="s">
        <v>17</v>
      </c>
      <c r="O35" s="49" t="s">
        <v>17</v>
      </c>
      <c r="P35" s="52"/>
      <c r="Q35" s="49" t="s">
        <v>17</v>
      </c>
      <c r="R35" s="49" t="s">
        <v>17</v>
      </c>
    </row>
    <row r="36" spans="3:18" x14ac:dyDescent="0.25">
      <c r="C36" s="5"/>
      <c r="D36" s="10">
        <v>42248</v>
      </c>
      <c r="E36" s="49" t="s">
        <v>17</v>
      </c>
      <c r="F36" s="49" t="s">
        <v>17</v>
      </c>
      <c r="G36" s="52"/>
      <c r="H36" s="49" t="s">
        <v>17</v>
      </c>
      <c r="I36" s="49" t="s">
        <v>17</v>
      </c>
      <c r="J36" s="50">
        <v>4.9360333333333339E-2</v>
      </c>
      <c r="K36" s="49" t="s">
        <v>17</v>
      </c>
      <c r="L36" s="49" t="s">
        <v>17</v>
      </c>
      <c r="M36" s="49" t="s">
        <v>17</v>
      </c>
      <c r="N36" s="49" t="s">
        <v>17</v>
      </c>
      <c r="O36" s="49" t="s">
        <v>17</v>
      </c>
      <c r="P36" s="49" t="s">
        <v>17</v>
      </c>
      <c r="Q36" s="52"/>
      <c r="R36" s="49" t="s">
        <v>17</v>
      </c>
    </row>
    <row r="37" spans="3:18" x14ac:dyDescent="0.25">
      <c r="C37" s="13">
        <v>2016</v>
      </c>
      <c r="D37" s="10">
        <v>42401</v>
      </c>
      <c r="E37" s="49" t="s">
        <v>17</v>
      </c>
      <c r="F37" s="49" t="s">
        <v>17</v>
      </c>
      <c r="G37" s="49" t="s">
        <v>17</v>
      </c>
      <c r="H37" s="49" t="s">
        <v>17</v>
      </c>
      <c r="I37" s="49" t="s">
        <v>17</v>
      </c>
      <c r="J37" s="49" t="s">
        <v>17</v>
      </c>
      <c r="K37" s="49" t="s">
        <v>17</v>
      </c>
      <c r="L37" s="49" t="s">
        <v>17</v>
      </c>
      <c r="M37" s="49" t="s">
        <v>17</v>
      </c>
      <c r="N37" s="49" t="s">
        <v>17</v>
      </c>
      <c r="O37" s="49" t="s">
        <v>17</v>
      </c>
      <c r="P37" s="49" t="s">
        <v>17</v>
      </c>
      <c r="Q37" s="49" t="s">
        <v>17</v>
      </c>
      <c r="R37" s="49" t="s">
        <v>17</v>
      </c>
    </row>
    <row r="38" spans="3:18" x14ac:dyDescent="0.25">
      <c r="C38" s="5"/>
      <c r="D38" s="10">
        <v>42491</v>
      </c>
      <c r="E38" s="49" t="s">
        <v>17</v>
      </c>
      <c r="F38" s="49" t="s">
        <v>17</v>
      </c>
      <c r="G38" s="49" t="s">
        <v>17</v>
      </c>
      <c r="H38" s="49" t="s">
        <v>17</v>
      </c>
      <c r="I38" s="49" t="s">
        <v>17</v>
      </c>
      <c r="J38" s="49" t="s">
        <v>17</v>
      </c>
      <c r="K38" s="49" t="s">
        <v>17</v>
      </c>
      <c r="L38" s="49" t="s">
        <v>17</v>
      </c>
      <c r="M38" s="49" t="s">
        <v>17</v>
      </c>
      <c r="N38" s="49" t="s">
        <v>17</v>
      </c>
      <c r="O38" s="49" t="s">
        <v>17</v>
      </c>
      <c r="P38" s="49" t="s">
        <v>17</v>
      </c>
      <c r="Q38" s="49" t="s">
        <v>17</v>
      </c>
      <c r="R38" s="49" t="s">
        <v>17</v>
      </c>
    </row>
    <row r="39" spans="3:18" x14ac:dyDescent="0.25">
      <c r="C39" s="5"/>
      <c r="D39" s="10">
        <v>42583</v>
      </c>
      <c r="E39" s="50">
        <v>0.13132566666666665</v>
      </c>
      <c r="F39" s="50">
        <v>5.8563666666666674E-2</v>
      </c>
      <c r="G39" s="50">
        <v>6.4600000000000005E-2</v>
      </c>
      <c r="H39" s="50">
        <v>4.2564333333333336E-2</v>
      </c>
      <c r="I39" s="50">
        <v>6.0897666666666662E-2</v>
      </c>
      <c r="J39" s="50">
        <v>5.5934666666666667E-2</v>
      </c>
      <c r="K39" s="50">
        <v>6.7016666666666669E-2</v>
      </c>
      <c r="L39" s="50">
        <v>6.7832000000000003E-2</v>
      </c>
      <c r="M39" s="50">
        <v>6.7199000000000009E-2</v>
      </c>
      <c r="N39" s="50">
        <v>5.5188999999999995E-2</v>
      </c>
      <c r="O39" s="50">
        <v>5.3655333333333333E-2</v>
      </c>
      <c r="P39" s="50">
        <v>5.0086999999999993E-2</v>
      </c>
      <c r="Q39" s="50">
        <v>8.974E-2</v>
      </c>
      <c r="R39" s="50">
        <v>4.3999999999999997E-2</v>
      </c>
    </row>
    <row r="40" spans="3:18" x14ac:dyDescent="0.25">
      <c r="C40" s="13">
        <v>2017</v>
      </c>
      <c r="D40" s="10">
        <v>42736</v>
      </c>
      <c r="E40" s="49" t="s">
        <v>17</v>
      </c>
      <c r="F40" s="49" t="s">
        <v>17</v>
      </c>
      <c r="G40" s="49" t="s">
        <v>17</v>
      </c>
      <c r="H40" s="49" t="s">
        <v>17</v>
      </c>
      <c r="I40" s="49" t="s">
        <v>17</v>
      </c>
      <c r="J40" s="49" t="s">
        <v>17</v>
      </c>
      <c r="K40" s="49" t="s">
        <v>17</v>
      </c>
      <c r="L40" s="49" t="s">
        <v>17</v>
      </c>
      <c r="M40" s="49" t="s">
        <v>17</v>
      </c>
      <c r="N40" s="49" t="s">
        <v>17</v>
      </c>
      <c r="O40" s="49" t="s">
        <v>17</v>
      </c>
      <c r="P40" s="51"/>
      <c r="Q40" s="51"/>
      <c r="R40" s="49" t="s">
        <v>17</v>
      </c>
    </row>
    <row r="41" spans="3:18" x14ac:dyDescent="0.25">
      <c r="C41" s="5"/>
      <c r="D41" s="10">
        <v>42826</v>
      </c>
      <c r="E41" s="50">
        <v>0.45666299999999999</v>
      </c>
      <c r="F41" s="50">
        <v>0.31092466666666668</v>
      </c>
      <c r="G41" s="50">
        <v>0.37684733333333337</v>
      </c>
      <c r="H41" s="50">
        <v>0.46918766666666661</v>
      </c>
      <c r="I41" s="50">
        <v>0.24487800000000001</v>
      </c>
      <c r="J41" s="50">
        <v>0.39535199999999998</v>
      </c>
      <c r="K41" s="50">
        <v>0.37779866666666667</v>
      </c>
      <c r="L41" s="50">
        <v>0.143983</v>
      </c>
      <c r="M41" s="50">
        <v>0.51586499999999991</v>
      </c>
      <c r="N41" s="50">
        <v>0.14026466666666665</v>
      </c>
      <c r="O41" s="50">
        <v>0.90847250000000002</v>
      </c>
      <c r="P41" s="50">
        <v>0.636957</v>
      </c>
      <c r="Q41" s="50">
        <v>0.47080049999999996</v>
      </c>
      <c r="R41" s="50">
        <v>0.6899196666666666</v>
      </c>
    </row>
    <row r="42" spans="3:18" x14ac:dyDescent="0.25">
      <c r="C42" s="5"/>
      <c r="D42" s="10">
        <v>42948</v>
      </c>
      <c r="E42" s="49" t="s">
        <v>17</v>
      </c>
      <c r="F42" s="49" t="s">
        <v>17</v>
      </c>
      <c r="G42" s="49" t="s">
        <v>17</v>
      </c>
      <c r="H42" s="49" t="s">
        <v>17</v>
      </c>
      <c r="I42" s="49" t="s">
        <v>17</v>
      </c>
      <c r="J42" s="49" t="s">
        <v>17</v>
      </c>
      <c r="K42" s="49" t="s">
        <v>17</v>
      </c>
      <c r="L42" s="49" t="s">
        <v>17</v>
      </c>
      <c r="M42" s="50">
        <v>4.1260666666666668E-2</v>
      </c>
      <c r="N42" s="49" t="s">
        <v>17</v>
      </c>
      <c r="O42" s="49" t="s">
        <v>17</v>
      </c>
      <c r="P42" s="49" t="s">
        <v>17</v>
      </c>
      <c r="Q42" s="49" t="s">
        <v>17</v>
      </c>
      <c r="R42" s="49" t="s">
        <v>17</v>
      </c>
    </row>
    <row r="43" spans="3:18" x14ac:dyDescent="0.25">
      <c r="C43" s="13">
        <v>2018</v>
      </c>
      <c r="D43" s="10">
        <v>43101</v>
      </c>
      <c r="E43" s="49" t="s">
        <v>17</v>
      </c>
      <c r="F43" s="49" t="s">
        <v>17</v>
      </c>
      <c r="G43" s="49" t="s">
        <v>17</v>
      </c>
      <c r="H43" s="49" t="s">
        <v>17</v>
      </c>
      <c r="I43" s="49" t="s">
        <v>17</v>
      </c>
      <c r="J43" s="49" t="s">
        <v>17</v>
      </c>
      <c r="K43" s="49" t="s">
        <v>17</v>
      </c>
      <c r="L43" s="49" t="s">
        <v>17</v>
      </c>
      <c r="M43" s="49" t="s">
        <v>17</v>
      </c>
      <c r="N43" s="49" t="s">
        <v>17</v>
      </c>
      <c r="O43" s="49" t="s">
        <v>17</v>
      </c>
      <c r="P43" s="49" t="s">
        <v>17</v>
      </c>
      <c r="Q43" s="49" t="s">
        <v>17</v>
      </c>
      <c r="R43" s="49" t="s">
        <v>17</v>
      </c>
    </row>
    <row r="44" spans="3:18" x14ac:dyDescent="0.25">
      <c r="C44" s="5"/>
      <c r="D44" s="10">
        <v>43252</v>
      </c>
      <c r="E44" s="50">
        <v>0.54007400000000005</v>
      </c>
      <c r="F44" s="50">
        <v>7.5374999999999998E-2</v>
      </c>
      <c r="G44" s="50">
        <v>6.7199999999999996E-2</v>
      </c>
      <c r="H44" s="49" t="s">
        <v>17</v>
      </c>
      <c r="I44" s="49" t="s">
        <v>17</v>
      </c>
      <c r="J44" s="49" t="s">
        <v>17</v>
      </c>
      <c r="K44" s="49" t="s">
        <v>17</v>
      </c>
      <c r="L44" s="49" t="s">
        <v>17</v>
      </c>
      <c r="M44" s="50">
        <v>8.1491999999999995E-2</v>
      </c>
      <c r="N44" s="49" t="s">
        <v>17</v>
      </c>
      <c r="O44" s="49" t="s">
        <v>17</v>
      </c>
      <c r="P44" s="49" t="s">
        <v>17</v>
      </c>
      <c r="Q44" s="49" t="s">
        <v>17</v>
      </c>
      <c r="R44" s="49" t="s">
        <v>17</v>
      </c>
    </row>
    <row r="45" spans="3:18" x14ac:dyDescent="0.25">
      <c r="C45" s="5"/>
      <c r="D45" s="10">
        <v>43313</v>
      </c>
      <c r="E45" s="49" t="s">
        <v>17</v>
      </c>
      <c r="F45" s="49" t="s">
        <v>17</v>
      </c>
      <c r="G45" s="49" t="s">
        <v>17</v>
      </c>
      <c r="H45" s="49" t="s">
        <v>17</v>
      </c>
      <c r="I45" s="49" t="s">
        <v>17</v>
      </c>
      <c r="J45" s="49" t="s">
        <v>17</v>
      </c>
      <c r="K45" s="49" t="s">
        <v>17</v>
      </c>
      <c r="L45" s="49" t="s">
        <v>17</v>
      </c>
      <c r="M45" s="49" t="s">
        <v>17</v>
      </c>
      <c r="N45" s="49" t="s">
        <v>17</v>
      </c>
      <c r="O45" s="49" t="s">
        <v>17</v>
      </c>
      <c r="P45" s="49" t="s">
        <v>17</v>
      </c>
      <c r="Q45" s="49" t="s">
        <v>17</v>
      </c>
      <c r="R45" s="49" t="s">
        <v>17</v>
      </c>
    </row>
    <row r="46" spans="3:18" x14ac:dyDescent="0.25">
      <c r="C46" s="13">
        <v>2019</v>
      </c>
      <c r="D46" s="10">
        <v>43466</v>
      </c>
      <c r="E46" s="49" t="s">
        <v>17</v>
      </c>
      <c r="F46" s="49" t="s">
        <v>17</v>
      </c>
      <c r="G46" s="49" t="s">
        <v>17</v>
      </c>
      <c r="H46" s="49" t="s">
        <v>17</v>
      </c>
      <c r="I46" s="49" t="s">
        <v>17</v>
      </c>
      <c r="J46" s="49" t="s">
        <v>17</v>
      </c>
      <c r="K46" s="49" t="s">
        <v>17</v>
      </c>
      <c r="L46" s="50">
        <v>0.47339266666666663</v>
      </c>
      <c r="M46" s="49" t="s">
        <v>17</v>
      </c>
      <c r="N46" s="49" t="s">
        <v>17</v>
      </c>
      <c r="O46" s="49" t="s">
        <v>17</v>
      </c>
      <c r="P46" s="50">
        <v>0.58633766666666665</v>
      </c>
      <c r="Q46" s="49" t="s">
        <v>17</v>
      </c>
      <c r="R46" s="49" t="s">
        <v>17</v>
      </c>
    </row>
    <row r="47" spans="3:18" x14ac:dyDescent="0.25">
      <c r="C47" s="5"/>
      <c r="D47" s="10">
        <v>43617</v>
      </c>
      <c r="E47" s="50">
        <v>0.35965333333333332</v>
      </c>
      <c r="F47" s="51"/>
      <c r="G47" s="49" t="s">
        <v>17</v>
      </c>
      <c r="H47" s="49" t="s">
        <v>17</v>
      </c>
      <c r="I47" s="49" t="s">
        <v>17</v>
      </c>
      <c r="J47" s="49" t="s">
        <v>17</v>
      </c>
      <c r="K47" s="51"/>
      <c r="L47" s="49" t="s">
        <v>17</v>
      </c>
      <c r="M47" s="49" t="s">
        <v>17</v>
      </c>
      <c r="N47" s="49" t="s">
        <v>17</v>
      </c>
      <c r="O47" s="49" t="s">
        <v>17</v>
      </c>
      <c r="P47" s="49" t="s">
        <v>17</v>
      </c>
      <c r="Q47" s="49" t="s">
        <v>17</v>
      </c>
      <c r="R47" s="49" t="s">
        <v>17</v>
      </c>
    </row>
    <row r="48" spans="3:18" x14ac:dyDescent="0.25">
      <c r="C48" s="5"/>
      <c r="D48" s="10">
        <v>43678</v>
      </c>
      <c r="E48" s="49" t="s">
        <v>17</v>
      </c>
      <c r="F48" s="49" t="s">
        <v>17</v>
      </c>
      <c r="G48" s="50">
        <v>0.12150466666666666</v>
      </c>
      <c r="H48" s="49" t="s">
        <v>17</v>
      </c>
      <c r="I48" s="49" t="s">
        <v>17</v>
      </c>
      <c r="J48" s="50">
        <v>8.8522000000000003E-2</v>
      </c>
      <c r="K48" s="49" t="s">
        <v>17</v>
      </c>
      <c r="L48" s="50">
        <v>0.14458466666666667</v>
      </c>
      <c r="M48" s="50">
        <v>0.15749133333333334</v>
      </c>
      <c r="N48" s="50">
        <v>0.11469266666666666</v>
      </c>
      <c r="O48" s="50">
        <v>0.17451700000000001</v>
      </c>
      <c r="P48" s="49" t="s">
        <v>17</v>
      </c>
      <c r="Q48" s="50">
        <v>0.15002800000000002</v>
      </c>
      <c r="R48" s="49" t="s">
        <v>17</v>
      </c>
    </row>
    <row r="49" spans="3:18" x14ac:dyDescent="0.25">
      <c r="C49" s="13">
        <v>2021</v>
      </c>
      <c r="D49" s="10">
        <v>44378</v>
      </c>
      <c r="E49" s="49" t="s">
        <v>17</v>
      </c>
      <c r="F49" s="49" t="s">
        <v>17</v>
      </c>
      <c r="G49" s="49" t="s">
        <v>17</v>
      </c>
      <c r="H49" s="49" t="s">
        <v>17</v>
      </c>
      <c r="I49" s="49" t="s">
        <v>17</v>
      </c>
      <c r="J49" s="49" t="s">
        <v>17</v>
      </c>
      <c r="K49" s="49" t="s">
        <v>17</v>
      </c>
      <c r="L49" s="50">
        <v>0.10876733333333333</v>
      </c>
      <c r="M49" s="49" t="s">
        <v>17</v>
      </c>
      <c r="N49" s="49" t="s">
        <v>17</v>
      </c>
      <c r="O49" s="49" t="s">
        <v>17</v>
      </c>
      <c r="P49" s="49" t="s">
        <v>17</v>
      </c>
      <c r="Q49" s="49" t="s">
        <v>17</v>
      </c>
      <c r="R49" s="49" t="s">
        <v>17</v>
      </c>
    </row>
    <row r="50" spans="3:18" x14ac:dyDescent="0.25">
      <c r="C50" s="5"/>
      <c r="D50" s="10">
        <v>44409</v>
      </c>
      <c r="E50" s="50">
        <v>0.35997999999999997</v>
      </c>
      <c r="F50" s="49" t="s">
        <v>17</v>
      </c>
      <c r="G50" s="49" t="s">
        <v>17</v>
      </c>
      <c r="H50" s="49" t="s">
        <v>17</v>
      </c>
      <c r="I50" s="49" t="s">
        <v>17</v>
      </c>
      <c r="J50" s="49" t="s">
        <v>17</v>
      </c>
      <c r="K50" s="49" t="s">
        <v>17</v>
      </c>
      <c r="L50" s="49" t="s">
        <v>17</v>
      </c>
      <c r="M50" s="50">
        <v>0.12510433333333335</v>
      </c>
      <c r="N50" s="49" t="s">
        <v>17</v>
      </c>
      <c r="O50" s="49" t="s">
        <v>17</v>
      </c>
      <c r="P50" s="49" t="s">
        <v>17</v>
      </c>
      <c r="Q50" s="49" t="s">
        <v>17</v>
      </c>
      <c r="R50" s="49" t="s">
        <v>17</v>
      </c>
    </row>
    <row r="51" spans="3:18" x14ac:dyDescent="0.25">
      <c r="C51" s="5"/>
      <c r="D51" s="10">
        <v>44440</v>
      </c>
      <c r="E51" s="50">
        <v>3.5300000000000005E-2</v>
      </c>
      <c r="F51" s="50">
        <v>3.4776666666666671E-2</v>
      </c>
      <c r="G51" s="50">
        <v>4.9355000000000003E-2</v>
      </c>
      <c r="H51" s="50">
        <v>3.5944000000000004E-2</v>
      </c>
      <c r="I51" s="50">
        <v>4.1625666666666672E-2</v>
      </c>
      <c r="J51" s="49" t="s">
        <v>17</v>
      </c>
      <c r="K51" s="50">
        <v>4.2700000000000002E-2</v>
      </c>
      <c r="L51" s="50">
        <v>6.3600000000000004E-2</v>
      </c>
      <c r="M51" s="50">
        <v>5.8466666666666667E-2</v>
      </c>
      <c r="N51" s="50">
        <v>5.4699999999999999E-2</v>
      </c>
      <c r="O51" s="50">
        <v>3.5402666666666666E-2</v>
      </c>
      <c r="P51" s="49" t="s">
        <v>17</v>
      </c>
      <c r="Q51" s="50">
        <v>4.3651000000000002E-2</v>
      </c>
      <c r="R51" s="50">
        <v>3.3000000000000002E-2</v>
      </c>
    </row>
    <row r="52" spans="3:18" x14ac:dyDescent="0.25">
      <c r="C52" s="5"/>
      <c r="D52" s="10">
        <v>44470</v>
      </c>
      <c r="E52" s="49" t="s">
        <v>17</v>
      </c>
      <c r="F52" s="49" t="s">
        <v>17</v>
      </c>
      <c r="G52" s="49" t="s">
        <v>17</v>
      </c>
      <c r="H52" s="49" t="s">
        <v>17</v>
      </c>
      <c r="I52" s="49" t="s">
        <v>17</v>
      </c>
      <c r="J52" s="49" t="s">
        <v>17</v>
      </c>
      <c r="K52" s="49" t="s">
        <v>17</v>
      </c>
      <c r="L52" s="50">
        <v>1.0943296666666669</v>
      </c>
      <c r="M52" s="49" t="s">
        <v>17</v>
      </c>
      <c r="N52" s="49" t="s">
        <v>17</v>
      </c>
      <c r="O52" s="49" t="s">
        <v>17</v>
      </c>
      <c r="P52" s="49" t="s">
        <v>17</v>
      </c>
      <c r="Q52" s="49" t="s">
        <v>17</v>
      </c>
      <c r="R52" s="49" t="s">
        <v>17</v>
      </c>
    </row>
    <row r="53" spans="3:18" x14ac:dyDescent="0.25">
      <c r="C53" s="13">
        <v>2022</v>
      </c>
      <c r="D53" s="10">
        <v>44562</v>
      </c>
      <c r="E53" s="49" t="s">
        <v>17</v>
      </c>
      <c r="F53" s="49" t="s">
        <v>17</v>
      </c>
      <c r="G53" s="49" t="s">
        <v>17</v>
      </c>
      <c r="H53" s="49" t="s">
        <v>17</v>
      </c>
      <c r="I53" s="49" t="s">
        <v>17</v>
      </c>
      <c r="J53" s="49" t="s">
        <v>17</v>
      </c>
      <c r="K53" s="49" t="s">
        <v>17</v>
      </c>
      <c r="L53" s="49" t="s">
        <v>17</v>
      </c>
      <c r="M53" s="49" t="s">
        <v>17</v>
      </c>
      <c r="N53" s="49" t="s">
        <v>17</v>
      </c>
      <c r="O53" s="49" t="s">
        <v>17</v>
      </c>
      <c r="P53" s="49" t="s">
        <v>17</v>
      </c>
      <c r="Q53" s="49" t="s">
        <v>17</v>
      </c>
      <c r="R53" s="49" t="s">
        <v>17</v>
      </c>
    </row>
    <row r="54" spans="3:18" x14ac:dyDescent="0.25">
      <c r="C54" s="5"/>
      <c r="D54" s="10">
        <v>44621</v>
      </c>
      <c r="E54" s="49" t="s">
        <v>17</v>
      </c>
      <c r="F54" s="49" t="s">
        <v>17</v>
      </c>
      <c r="G54" s="49" t="s">
        <v>17</v>
      </c>
      <c r="H54" s="49" t="s">
        <v>17</v>
      </c>
      <c r="I54" s="49" t="s">
        <v>17</v>
      </c>
      <c r="J54" s="49" t="s">
        <v>17</v>
      </c>
      <c r="K54" s="49" t="s">
        <v>17</v>
      </c>
      <c r="L54" s="50">
        <v>8.5808666666666686E-2</v>
      </c>
      <c r="M54" s="50">
        <v>8.6687666666666663E-2</v>
      </c>
      <c r="N54" s="50">
        <v>0.10370866666666667</v>
      </c>
      <c r="O54" s="49" t="s">
        <v>17</v>
      </c>
      <c r="P54" s="49" t="s">
        <v>17</v>
      </c>
      <c r="Q54" s="51"/>
      <c r="R54" s="49" t="s">
        <v>17</v>
      </c>
    </row>
    <row r="55" spans="3:18" x14ac:dyDescent="0.25">
      <c r="C55" s="5"/>
      <c r="D55" s="10">
        <v>44713</v>
      </c>
      <c r="E55" s="49" t="s">
        <v>17</v>
      </c>
      <c r="F55" s="49" t="s">
        <v>17</v>
      </c>
      <c r="G55" s="49" t="s">
        <v>17</v>
      </c>
      <c r="H55" s="50">
        <v>7.0185333333333336E-2</v>
      </c>
      <c r="I55" s="49" t="s">
        <v>17</v>
      </c>
      <c r="J55" s="49" t="s">
        <v>17</v>
      </c>
      <c r="K55" s="50">
        <v>8.9738666666666675E-2</v>
      </c>
      <c r="L55" s="50">
        <v>0.10524733333333332</v>
      </c>
      <c r="M55" s="50">
        <v>7.9654000000000003E-2</v>
      </c>
      <c r="N55" s="50">
        <v>6.6144999999999995E-2</v>
      </c>
      <c r="O55" s="49" t="s">
        <v>17</v>
      </c>
      <c r="P55" s="50">
        <v>6.2247299999999998E-2</v>
      </c>
      <c r="Q55" s="49" t="s">
        <v>17</v>
      </c>
      <c r="R55" s="49" t="s">
        <v>17</v>
      </c>
    </row>
    <row r="56" spans="3:18" x14ac:dyDescent="0.25">
      <c r="C56" s="48"/>
      <c r="D56" s="19" t="s">
        <v>18</v>
      </c>
      <c r="E56" s="20">
        <f t="shared" ref="E56:R56" si="0">AVERAGE(E9:E55)</f>
        <v>0.22671212121212123</v>
      </c>
      <c r="F56" s="20">
        <f t="shared" si="0"/>
        <v>0.13043025</v>
      </c>
      <c r="G56" s="20">
        <f t="shared" si="0"/>
        <v>0.17447366666666667</v>
      </c>
      <c r="H56" s="20">
        <f t="shared" si="0"/>
        <v>9.9792513999999985E-2</v>
      </c>
      <c r="I56" s="20">
        <f t="shared" si="0"/>
        <v>0.15689485714285714</v>
      </c>
      <c r="J56" s="20">
        <f t="shared" si="0"/>
        <v>0.17213507407407405</v>
      </c>
      <c r="K56" s="20">
        <f t="shared" si="0"/>
        <v>0.13739702777777776</v>
      </c>
      <c r="L56" s="20">
        <f t="shared" si="0"/>
        <v>0.24458334656666669</v>
      </c>
      <c r="M56" s="20">
        <f t="shared" si="0"/>
        <v>0.13397972916666667</v>
      </c>
      <c r="N56" s="20">
        <f t="shared" si="0"/>
        <v>0.10640915266666665</v>
      </c>
      <c r="O56" s="20">
        <f t="shared" si="0"/>
        <v>0.18884288696666668</v>
      </c>
      <c r="P56" s="20">
        <f t="shared" si="0"/>
        <v>0.33390724166666663</v>
      </c>
      <c r="Q56" s="20">
        <f t="shared" si="0"/>
        <v>0.18855487500000001</v>
      </c>
      <c r="R56" s="20">
        <f t="shared" si="0"/>
        <v>2.5354190666666665</v>
      </c>
    </row>
    <row r="57" spans="3:18" x14ac:dyDescent="0.25">
      <c r="C57" s="48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47"/>
      <c r="Q57" s="47"/>
      <c r="R57" s="1"/>
    </row>
    <row r="59" spans="3:18" x14ac:dyDescent="0.25">
      <c r="C59" s="46"/>
      <c r="D59" s="66" t="s">
        <v>25</v>
      </c>
      <c r="E59" s="66"/>
      <c r="F59" s="66"/>
    </row>
    <row r="60" spans="3:18" x14ac:dyDescent="0.25">
      <c r="C60" s="21"/>
      <c r="D60" s="66" t="s">
        <v>19</v>
      </c>
      <c r="E60" s="66"/>
      <c r="F60" s="66"/>
    </row>
  </sheetData>
  <mergeCells count="2">
    <mergeCell ref="D59:F59"/>
    <mergeCell ref="D60:F6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50"/>
  <sheetViews>
    <sheetView workbookViewId="0">
      <selection activeCell="U17" sqref="U17"/>
    </sheetView>
  </sheetViews>
  <sheetFormatPr baseColWidth="10" defaultColWidth="11.42578125" defaultRowHeight="15" x14ac:dyDescent="0.25"/>
  <cols>
    <col min="14" max="14" width="14.5703125" customWidth="1"/>
    <col min="15" max="15" width="13.7109375" customWidth="1"/>
    <col min="18" max="18" width="16.5703125" customWidth="1"/>
  </cols>
  <sheetData>
    <row r="4" spans="3:18" ht="15.75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3:18" ht="15.75" x14ac:dyDescent="0.25">
      <c r="C5" s="2"/>
      <c r="D5" s="2"/>
      <c r="E5" s="2"/>
      <c r="F5" s="2"/>
      <c r="G5" s="2"/>
      <c r="H5" s="2"/>
      <c r="I5" s="2"/>
      <c r="J5" s="3" t="s">
        <v>27</v>
      </c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2"/>
      <c r="D6" s="2"/>
      <c r="E6" s="2"/>
      <c r="F6" s="2"/>
      <c r="G6" s="2"/>
      <c r="H6" s="2"/>
      <c r="I6" s="2"/>
      <c r="J6" s="4" t="s">
        <v>1</v>
      </c>
      <c r="K6" s="2"/>
      <c r="L6" s="2"/>
      <c r="M6" s="2"/>
      <c r="N6" s="2"/>
      <c r="O6" s="2"/>
      <c r="P6" s="2"/>
      <c r="Q6" s="2"/>
      <c r="R6" s="2"/>
    </row>
    <row r="7" spans="3:18" ht="15.75" x14ac:dyDescent="0.25">
      <c r="C7" s="5"/>
      <c r="D7" s="6"/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  <c r="N7" s="7">
        <v>10</v>
      </c>
      <c r="O7" s="7">
        <v>11</v>
      </c>
      <c r="P7" s="8">
        <v>12</v>
      </c>
      <c r="Q7" s="8">
        <v>13</v>
      </c>
      <c r="R7" s="7">
        <v>14</v>
      </c>
    </row>
    <row r="8" spans="3:18" ht="31.5" x14ac:dyDescent="0.25">
      <c r="C8" s="9"/>
      <c r="D8" s="10"/>
      <c r="E8" s="11" t="s">
        <v>2</v>
      </c>
      <c r="F8" s="11" t="s">
        <v>3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10</v>
      </c>
      <c r="N8" s="11" t="s">
        <v>11</v>
      </c>
      <c r="O8" s="11" t="s">
        <v>12</v>
      </c>
      <c r="P8" s="12" t="s">
        <v>13</v>
      </c>
      <c r="Q8" s="12" t="s">
        <v>14</v>
      </c>
      <c r="R8" s="11" t="s">
        <v>15</v>
      </c>
    </row>
    <row r="9" spans="3:18" x14ac:dyDescent="0.25">
      <c r="C9" s="13">
        <v>2012</v>
      </c>
      <c r="D9" s="10">
        <v>40940</v>
      </c>
      <c r="E9" s="63" t="s">
        <v>28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5"/>
    </row>
    <row r="10" spans="3:18" x14ac:dyDescent="0.25">
      <c r="C10" s="5"/>
      <c r="D10" s="10">
        <v>41061</v>
      </c>
      <c r="E10" s="14">
        <v>81.496078431372553</v>
      </c>
      <c r="F10" s="14">
        <v>80.403921568627453</v>
      </c>
      <c r="G10" s="14" t="s">
        <v>17</v>
      </c>
      <c r="H10" s="14">
        <v>58.41764705882354</v>
      </c>
      <c r="I10" s="14">
        <v>30.651764705882353</v>
      </c>
      <c r="J10" s="14">
        <v>242.11111111111114</v>
      </c>
      <c r="K10" s="14">
        <v>74.562745098039215</v>
      </c>
      <c r="L10" s="14">
        <v>56.009803921568633</v>
      </c>
      <c r="M10" s="14">
        <v>50.988235294117644</v>
      </c>
      <c r="N10" s="14">
        <v>23.128729752770671</v>
      </c>
      <c r="O10" s="14">
        <v>57.719607843137261</v>
      </c>
      <c r="P10" s="37"/>
      <c r="Q10" s="37"/>
      <c r="R10" s="14">
        <v>64.44</v>
      </c>
    </row>
    <row r="11" spans="3:18" x14ac:dyDescent="0.25">
      <c r="C11" s="5"/>
      <c r="D11" s="10">
        <v>41122</v>
      </c>
      <c r="E11" s="14">
        <v>72.604992076069735</v>
      </c>
      <c r="F11" s="14">
        <v>47.194928684627577</v>
      </c>
      <c r="G11" s="14" t="s">
        <v>17</v>
      </c>
      <c r="H11" s="14">
        <v>18.730190174326466</v>
      </c>
      <c r="I11" s="14">
        <v>25.546751188589539</v>
      </c>
      <c r="J11" s="14">
        <v>321.79873217115693</v>
      </c>
      <c r="K11" s="14">
        <v>69.128367670364497</v>
      </c>
      <c r="L11" s="14">
        <v>33.298732171156892</v>
      </c>
      <c r="M11" s="14">
        <v>51.430269413629155</v>
      </c>
      <c r="N11" s="14" t="s">
        <v>17</v>
      </c>
      <c r="O11" s="14">
        <v>109.18779714738511</v>
      </c>
      <c r="P11" s="17"/>
      <c r="Q11" s="17"/>
      <c r="R11" s="14">
        <v>53.13</v>
      </c>
    </row>
    <row r="12" spans="3:18" x14ac:dyDescent="0.25">
      <c r="C12" s="5"/>
      <c r="D12" s="10">
        <v>41183</v>
      </c>
      <c r="E12" s="14">
        <v>60.867816091954019</v>
      </c>
      <c r="F12" s="14">
        <v>63.559386973180082</v>
      </c>
      <c r="G12" s="14" t="s">
        <v>17</v>
      </c>
      <c r="H12" s="14">
        <v>23.890804597701148</v>
      </c>
      <c r="I12" s="14">
        <v>28.607662835249041</v>
      </c>
      <c r="J12" s="14">
        <v>331.87739463601531</v>
      </c>
      <c r="K12" s="14">
        <v>67.036398467432946</v>
      </c>
      <c r="L12" s="14">
        <v>52.616858237547895</v>
      </c>
      <c r="M12" s="14">
        <v>4.9224521072796925</v>
      </c>
      <c r="N12" s="14" t="s">
        <v>17</v>
      </c>
      <c r="O12" s="14">
        <v>73.544061302681996</v>
      </c>
      <c r="P12" s="17"/>
      <c r="Q12" s="17"/>
      <c r="R12" s="14">
        <v>63.519157088122597</v>
      </c>
    </row>
    <row r="13" spans="3:18" x14ac:dyDescent="0.25">
      <c r="C13" s="5"/>
      <c r="D13" s="10">
        <v>41214</v>
      </c>
      <c r="E13" s="14">
        <v>107.5659232337531</v>
      </c>
      <c r="F13" s="14">
        <v>101.70821319457627</v>
      </c>
      <c r="G13" s="14" t="s">
        <v>17</v>
      </c>
      <c r="H13" s="14">
        <v>56.032656532164935</v>
      </c>
      <c r="I13" s="14">
        <v>40.564427278906749</v>
      </c>
      <c r="J13" s="14">
        <v>535.89569781875969</v>
      </c>
      <c r="K13" s="14">
        <v>182.31214087112178</v>
      </c>
      <c r="L13" s="14">
        <v>101.64553341789247</v>
      </c>
      <c r="M13" s="14">
        <v>55.559994034353934</v>
      </c>
      <c r="N13" s="14" t="s">
        <v>17</v>
      </c>
      <c r="O13" s="14">
        <v>146.18437231480769</v>
      </c>
      <c r="P13" s="17"/>
      <c r="Q13" s="17"/>
      <c r="R13" s="14">
        <v>88.161740244128538</v>
      </c>
    </row>
    <row r="14" spans="3:18" x14ac:dyDescent="0.25">
      <c r="C14" s="13">
        <v>2013</v>
      </c>
      <c r="D14" s="10">
        <v>41275</v>
      </c>
      <c r="E14" s="14">
        <v>107.93987451615097</v>
      </c>
      <c r="F14" s="14">
        <v>113.47408933971622</v>
      </c>
      <c r="G14" s="14" t="s">
        <v>17</v>
      </c>
      <c r="H14" s="14">
        <v>67.177051286284765</v>
      </c>
      <c r="I14" s="14">
        <v>47.98507524054925</v>
      </c>
      <c r="J14" s="14">
        <v>500.98849475228178</v>
      </c>
      <c r="K14" s="14">
        <v>263.64184497261897</v>
      </c>
      <c r="L14" s="14">
        <v>173.16296775242714</v>
      </c>
      <c r="M14" s="14">
        <v>8.2938316490712989</v>
      </c>
      <c r="N14" s="14" t="s">
        <v>17</v>
      </c>
      <c r="O14" s="14">
        <v>186.90701211880409</v>
      </c>
      <c r="P14" s="17"/>
      <c r="Q14" s="17"/>
      <c r="R14" s="14" t="s">
        <v>17</v>
      </c>
    </row>
    <row r="15" spans="3:18" x14ac:dyDescent="0.25">
      <c r="C15" s="5"/>
      <c r="D15" s="10">
        <v>41334</v>
      </c>
      <c r="E15" s="14">
        <v>188.24379596321944</v>
      </c>
      <c r="F15" s="14">
        <v>162.73568117416713</v>
      </c>
      <c r="G15" s="14" t="s">
        <v>17</v>
      </c>
      <c r="H15" s="14">
        <v>85.027615024549519</v>
      </c>
      <c r="I15" s="14">
        <v>58.066269475254437</v>
      </c>
      <c r="J15" s="14">
        <v>518.57387259795462</v>
      </c>
      <c r="K15" s="14">
        <v>324.27249585730237</v>
      </c>
      <c r="L15" s="14">
        <v>205.86766709139869</v>
      </c>
      <c r="M15" s="14" t="s">
        <v>17</v>
      </c>
      <c r="N15" s="14" t="s">
        <v>17</v>
      </c>
      <c r="O15" s="14">
        <v>219.57729338360213</v>
      </c>
      <c r="P15" s="17"/>
      <c r="Q15" s="17"/>
      <c r="R15" s="14">
        <v>154.62994736386278</v>
      </c>
    </row>
    <row r="16" spans="3:18" x14ac:dyDescent="0.25">
      <c r="C16" s="5"/>
      <c r="D16" s="10">
        <v>41426</v>
      </c>
      <c r="E16" s="14">
        <v>100.87703860605821</v>
      </c>
      <c r="F16" s="14">
        <v>75.094388516767964</v>
      </c>
      <c r="G16" s="14" t="s">
        <v>17</v>
      </c>
      <c r="H16" s="14">
        <v>45.222662257550226</v>
      </c>
      <c r="I16" s="14">
        <v>34.77418300837693</v>
      </c>
      <c r="J16" s="14">
        <v>235.87315715645789</v>
      </c>
      <c r="K16" s="14">
        <v>39.872683946346982</v>
      </c>
      <c r="L16" s="14">
        <v>45.780238971106002</v>
      </c>
      <c r="M16" s="14" t="s">
        <v>17</v>
      </c>
      <c r="N16" s="14" t="s">
        <v>17</v>
      </c>
      <c r="O16" s="14">
        <v>26.749621150238564</v>
      </c>
      <c r="P16" s="17"/>
      <c r="Q16" s="17"/>
      <c r="R16" s="14">
        <v>59.404904484792482</v>
      </c>
    </row>
    <row r="17" spans="3:18" x14ac:dyDescent="0.25">
      <c r="C17" s="5"/>
      <c r="D17" s="10">
        <v>41548</v>
      </c>
      <c r="E17" s="14">
        <v>53.895018930584477</v>
      </c>
      <c r="F17" s="14">
        <v>77.831772006537008</v>
      </c>
      <c r="G17" s="14" t="s">
        <v>17</v>
      </c>
      <c r="H17" s="14">
        <v>22.955304378591347</v>
      </c>
      <c r="I17" s="14">
        <v>23.893501770980343</v>
      </c>
      <c r="J17" s="14">
        <v>345.45239942826754</v>
      </c>
      <c r="K17" s="14">
        <v>53.189785905517198</v>
      </c>
      <c r="L17" s="14">
        <v>50.333745885212842</v>
      </c>
      <c r="M17" s="14" t="s">
        <v>17</v>
      </c>
      <c r="N17" s="14" t="s">
        <v>17</v>
      </c>
      <c r="O17" s="14">
        <v>29.866877213725431</v>
      </c>
      <c r="P17" s="17"/>
      <c r="Q17" s="17"/>
      <c r="R17" s="14">
        <v>52.051955086559602</v>
      </c>
    </row>
    <row r="18" spans="3:18" x14ac:dyDescent="0.25">
      <c r="C18" s="5"/>
      <c r="D18" s="10">
        <v>41579</v>
      </c>
      <c r="E18" s="14">
        <v>47.411010169353787</v>
      </c>
      <c r="F18" s="14">
        <v>51.318146453685607</v>
      </c>
      <c r="G18" s="14" t="s">
        <v>17</v>
      </c>
      <c r="H18" s="14">
        <v>19.98156507608692</v>
      </c>
      <c r="I18" s="14">
        <v>24.027591459669306</v>
      </c>
      <c r="J18" s="14">
        <v>288.7342144213838</v>
      </c>
      <c r="K18" s="14">
        <v>50.638745949695256</v>
      </c>
      <c r="L18" s="14">
        <v>35.875472637615928</v>
      </c>
      <c r="M18" s="14" t="s">
        <v>17</v>
      </c>
      <c r="N18" s="14" t="s">
        <v>17</v>
      </c>
      <c r="O18" s="14">
        <v>67.127877792125616</v>
      </c>
      <c r="P18" s="17"/>
      <c r="Q18" s="17"/>
      <c r="R18" s="18"/>
    </row>
    <row r="19" spans="3:18" x14ac:dyDescent="0.25">
      <c r="C19" s="13">
        <v>2014</v>
      </c>
      <c r="D19" s="10">
        <v>41640</v>
      </c>
      <c r="E19" s="14">
        <v>94.697975665338447</v>
      </c>
      <c r="F19" s="14">
        <v>99.675337309784339</v>
      </c>
      <c r="G19" s="14" t="s">
        <v>17</v>
      </c>
      <c r="H19" s="14">
        <v>55.143928995029121</v>
      </c>
      <c r="I19" s="14">
        <v>32.428258059357383</v>
      </c>
      <c r="J19" s="14">
        <v>498.04325865906156</v>
      </c>
      <c r="K19" s="14">
        <v>148.15002376605318</v>
      </c>
      <c r="L19" s="14">
        <v>87.223666800568864</v>
      </c>
      <c r="M19" s="14" t="s">
        <v>17</v>
      </c>
      <c r="N19" s="14" t="s">
        <v>17</v>
      </c>
      <c r="O19" s="14">
        <v>141.63243910781796</v>
      </c>
      <c r="P19" s="18"/>
      <c r="Q19" s="18"/>
      <c r="R19" s="14">
        <v>85.452083638738216</v>
      </c>
    </row>
    <row r="20" spans="3:18" x14ac:dyDescent="0.25">
      <c r="C20" s="5"/>
      <c r="D20" s="10">
        <v>41730</v>
      </c>
      <c r="E20" s="14">
        <v>160.11482686555325</v>
      </c>
      <c r="F20" s="14">
        <v>180.85621002921178</v>
      </c>
      <c r="G20" s="14">
        <v>2.25</v>
      </c>
      <c r="H20" s="14">
        <v>80.067685082472792</v>
      </c>
      <c r="I20" s="14">
        <v>48.528319876374951</v>
      </c>
      <c r="J20" s="14">
        <v>584.168544536269</v>
      </c>
      <c r="K20" s="14">
        <v>288.13306070236712</v>
      </c>
      <c r="L20" s="14">
        <v>212.6526764308131</v>
      </c>
      <c r="M20" s="14">
        <v>1.44</v>
      </c>
      <c r="N20" s="14">
        <v>2.71</v>
      </c>
      <c r="O20" s="14">
        <v>203.1425967400844</v>
      </c>
      <c r="P20" s="18"/>
      <c r="Q20" s="18"/>
      <c r="R20" s="14">
        <v>147.63873226107984</v>
      </c>
    </row>
    <row r="21" spans="3:18" x14ac:dyDescent="0.25">
      <c r="C21" s="5"/>
      <c r="D21" s="10">
        <v>41852</v>
      </c>
      <c r="E21" s="14">
        <v>110.78479483624008</v>
      </c>
      <c r="F21" s="14">
        <v>80.122107103099452</v>
      </c>
      <c r="G21" s="14" t="s">
        <v>17</v>
      </c>
      <c r="H21" s="14">
        <v>77.918772058556854</v>
      </c>
      <c r="I21" s="14">
        <v>41.95332812530517</v>
      </c>
      <c r="J21" s="14">
        <v>542.2256651628486</v>
      </c>
      <c r="K21" s="14">
        <v>270.32911656652067</v>
      </c>
      <c r="L21" s="14">
        <v>150.72758471183332</v>
      </c>
      <c r="M21" s="14" t="s">
        <v>17</v>
      </c>
      <c r="N21" s="14" t="s">
        <v>17</v>
      </c>
      <c r="O21" s="14">
        <v>165.43328157855336</v>
      </c>
      <c r="P21" s="18"/>
      <c r="Q21" s="18"/>
      <c r="R21" s="14">
        <v>63.99</v>
      </c>
    </row>
    <row r="22" spans="3:18" x14ac:dyDescent="0.25">
      <c r="C22" s="5"/>
      <c r="D22" s="10">
        <v>41883</v>
      </c>
      <c r="E22" s="14">
        <v>31.081217134737912</v>
      </c>
      <c r="F22" s="14">
        <v>25.076906021028535</v>
      </c>
      <c r="G22" s="14" t="s">
        <v>17</v>
      </c>
      <c r="H22" s="14">
        <v>31.573996506739142</v>
      </c>
      <c r="I22" s="14">
        <v>10.736672045226818</v>
      </c>
      <c r="J22" s="14">
        <v>143.6973984280886</v>
      </c>
      <c r="K22" s="14">
        <v>13.821818465371891</v>
      </c>
      <c r="L22" s="14">
        <v>7.833472422261786</v>
      </c>
      <c r="M22" s="62"/>
      <c r="N22" s="14" t="s">
        <v>17</v>
      </c>
      <c r="O22" s="14">
        <v>53.659539726537119</v>
      </c>
      <c r="P22" s="18"/>
      <c r="Q22" s="18"/>
      <c r="R22" s="14" t="s">
        <v>17</v>
      </c>
    </row>
    <row r="23" spans="3:18" x14ac:dyDescent="0.25">
      <c r="C23" s="5"/>
      <c r="D23" s="10">
        <v>41944</v>
      </c>
      <c r="E23" s="14">
        <v>82.824666666666658</v>
      </c>
      <c r="F23" s="14">
        <v>59.643666666666661</v>
      </c>
      <c r="G23" s="14">
        <v>2.1476666666666664</v>
      </c>
      <c r="H23" s="14">
        <v>40.743333333333332</v>
      </c>
      <c r="I23" s="14">
        <v>20.507666666666665</v>
      </c>
      <c r="J23" s="14">
        <v>419.0843333333334</v>
      </c>
      <c r="K23" s="14">
        <v>113.84233333333333</v>
      </c>
      <c r="L23" s="14">
        <v>70.724000000000004</v>
      </c>
      <c r="M23" s="14">
        <v>3.4813333333333336</v>
      </c>
      <c r="N23" s="14">
        <v>4.1603333333333339</v>
      </c>
      <c r="O23" s="14">
        <v>169.54466666666667</v>
      </c>
      <c r="P23" s="18"/>
      <c r="Q23" s="18"/>
      <c r="R23" s="14" t="s">
        <v>17</v>
      </c>
    </row>
    <row r="24" spans="3:18" x14ac:dyDescent="0.25">
      <c r="C24" s="13">
        <v>2015</v>
      </c>
      <c r="D24" s="10">
        <v>42036</v>
      </c>
      <c r="E24" s="14">
        <v>112.97166666666665</v>
      </c>
      <c r="F24" s="14">
        <v>113.498</v>
      </c>
      <c r="G24" s="14">
        <v>2.8266666666666667</v>
      </c>
      <c r="H24" s="14">
        <v>56.151000000000003</v>
      </c>
      <c r="I24" s="14">
        <v>48.596000000000004</v>
      </c>
      <c r="J24" s="14">
        <v>504.71533333333332</v>
      </c>
      <c r="K24" s="14">
        <v>192.81499999999997</v>
      </c>
      <c r="L24" s="14">
        <v>111.88766666666668</v>
      </c>
      <c r="M24" s="14">
        <v>3.9096666666666664</v>
      </c>
      <c r="N24" s="14">
        <v>10.146666666666667</v>
      </c>
      <c r="O24" s="14">
        <v>180.62533333333332</v>
      </c>
      <c r="P24" s="16">
        <v>11.928000000000001</v>
      </c>
      <c r="Q24" s="16" t="s">
        <v>17</v>
      </c>
      <c r="R24" s="14">
        <v>110.24866666666667</v>
      </c>
    </row>
    <row r="25" spans="3:18" x14ac:dyDescent="0.25">
      <c r="C25" s="5"/>
      <c r="D25" s="10">
        <v>42156</v>
      </c>
      <c r="E25" s="14">
        <v>107.89464362491094</v>
      </c>
      <c r="F25" s="14">
        <v>73.254867437006354</v>
      </c>
      <c r="G25" s="14">
        <v>2.4653979418927627</v>
      </c>
      <c r="H25" s="14">
        <v>19.932121439336125</v>
      </c>
      <c r="I25" s="14">
        <v>25.149171862517125</v>
      </c>
      <c r="J25" s="14">
        <v>260.05212029379436</v>
      </c>
      <c r="K25" s="14">
        <v>34.605470929272464</v>
      </c>
      <c r="L25" s="14">
        <v>32.572320138774209</v>
      </c>
      <c r="M25" s="14">
        <v>3.4935961236054514</v>
      </c>
      <c r="N25" s="14">
        <v>1.5809503831614276</v>
      </c>
      <c r="O25" s="14">
        <v>179.71077114305731</v>
      </c>
      <c r="P25" s="24"/>
      <c r="Q25" s="14">
        <v>228.922</v>
      </c>
      <c r="R25" s="14">
        <v>75.720194712357426</v>
      </c>
    </row>
    <row r="26" spans="3:18" x14ac:dyDescent="0.25">
      <c r="C26" s="5"/>
      <c r="D26" s="10">
        <v>42248</v>
      </c>
      <c r="E26" s="14">
        <v>72.360558485138995</v>
      </c>
      <c r="F26" s="14">
        <v>34.506232023010526</v>
      </c>
      <c r="G26" s="18"/>
      <c r="H26" s="14">
        <v>17.798427612655797</v>
      </c>
      <c r="I26" s="14">
        <v>11.941192713326936</v>
      </c>
      <c r="J26" s="14">
        <v>272.84813039309677</v>
      </c>
      <c r="K26" s="14">
        <v>11.877045062320224</v>
      </c>
      <c r="L26" s="14">
        <v>15.705313518696064</v>
      </c>
      <c r="M26" s="14">
        <v>4.1696651965484133</v>
      </c>
      <c r="N26" s="14">
        <v>2.3417739213806281</v>
      </c>
      <c r="O26" s="14">
        <v>56.304554170661532</v>
      </c>
      <c r="P26" s="16" t="s">
        <v>17</v>
      </c>
      <c r="Q26" s="45"/>
      <c r="R26" s="14">
        <v>66.202468839884929</v>
      </c>
    </row>
    <row r="27" spans="3:18" x14ac:dyDescent="0.25">
      <c r="C27" s="13">
        <v>2016</v>
      </c>
      <c r="D27" s="10">
        <v>42401</v>
      </c>
      <c r="E27" s="14">
        <v>160.44833333333332</v>
      </c>
      <c r="F27" s="14">
        <v>146.19800000000001</v>
      </c>
      <c r="G27" s="14">
        <v>4.8553333333333333</v>
      </c>
      <c r="H27" s="14">
        <v>90.362000000000009</v>
      </c>
      <c r="I27" s="14">
        <v>55.542666666666669</v>
      </c>
      <c r="J27" s="14">
        <v>522.41233333333332</v>
      </c>
      <c r="K27" s="14">
        <v>248.76699999999997</v>
      </c>
      <c r="L27" s="14">
        <v>164.80366666666669</v>
      </c>
      <c r="M27" s="14">
        <v>3.8190000000000004</v>
      </c>
      <c r="N27" s="14">
        <v>1.6143333333333334</v>
      </c>
      <c r="O27" s="14">
        <v>216.70233333333331</v>
      </c>
      <c r="P27" s="14">
        <v>241.74800000000002</v>
      </c>
      <c r="Q27" s="14">
        <v>136.04900000000001</v>
      </c>
      <c r="R27" s="14">
        <v>145.93799999999999</v>
      </c>
    </row>
    <row r="28" spans="3:18" x14ac:dyDescent="0.25">
      <c r="C28" s="5"/>
      <c r="D28" s="10">
        <v>42491</v>
      </c>
      <c r="E28" s="14">
        <v>186.07966666666667</v>
      </c>
      <c r="F28" s="14">
        <v>197.04133333333334</v>
      </c>
      <c r="G28" s="14">
        <v>2.3256666666666668</v>
      </c>
      <c r="H28" s="14">
        <v>80.539999999999992</v>
      </c>
      <c r="I28" s="14">
        <v>168.70599999999999</v>
      </c>
      <c r="J28" s="14">
        <v>534.57266666666681</v>
      </c>
      <c r="K28" s="14">
        <v>328.3073333333333</v>
      </c>
      <c r="L28" s="14">
        <v>279.57466666666664</v>
      </c>
      <c r="M28" s="14">
        <v>2.4563333333333333</v>
      </c>
      <c r="N28" s="14">
        <v>4.2079999999999993</v>
      </c>
      <c r="O28" s="14">
        <v>247.50699999999998</v>
      </c>
      <c r="P28" s="14">
        <v>249.38</v>
      </c>
      <c r="Q28" s="14">
        <v>169.96666666666667</v>
      </c>
      <c r="R28" s="14">
        <v>169.04</v>
      </c>
    </row>
    <row r="29" spans="3:18" x14ac:dyDescent="0.25">
      <c r="C29" s="5"/>
      <c r="D29" s="10">
        <v>42583</v>
      </c>
      <c r="E29" s="14">
        <v>65.551323902792902</v>
      </c>
      <c r="F29" s="14">
        <v>64.341569054172282</v>
      </c>
      <c r="G29" s="14" t="s">
        <v>17</v>
      </c>
      <c r="H29" s="14">
        <v>49.63899379120528</v>
      </c>
      <c r="I29" s="14">
        <v>23.382833002624341</v>
      </c>
      <c r="J29" s="14">
        <v>330.81674454330158</v>
      </c>
      <c r="K29" s="14">
        <v>20.188681929064703</v>
      </c>
      <c r="L29" s="14">
        <v>48.025987326377788</v>
      </c>
      <c r="M29" s="14" t="s">
        <v>17</v>
      </c>
      <c r="N29" s="14" t="s">
        <v>17</v>
      </c>
      <c r="O29" s="14">
        <v>113.25339421223694</v>
      </c>
      <c r="P29" s="14">
        <v>105.24476021819684</v>
      </c>
      <c r="Q29" s="14">
        <v>129.99044618451904</v>
      </c>
      <c r="R29" s="14">
        <v>87.777191036008176</v>
      </c>
    </row>
    <row r="30" spans="3:18" x14ac:dyDescent="0.25">
      <c r="C30" s="13">
        <v>2017</v>
      </c>
      <c r="D30" s="10">
        <v>42736</v>
      </c>
      <c r="E30" s="14">
        <v>144.36002763150282</v>
      </c>
      <c r="F30" s="14">
        <v>47.851107430125559</v>
      </c>
      <c r="G30" s="14" t="s">
        <v>17</v>
      </c>
      <c r="H30" s="14">
        <v>57.737880837335794</v>
      </c>
      <c r="I30" s="14">
        <v>38.452143611480814</v>
      </c>
      <c r="J30" s="14">
        <v>520.41261718071871</v>
      </c>
      <c r="K30" s="14">
        <v>163.96670114576699</v>
      </c>
      <c r="L30" s="14">
        <v>79.569994140964056</v>
      </c>
      <c r="M30" s="14" t="s">
        <v>17</v>
      </c>
      <c r="N30" s="14" t="s">
        <v>17</v>
      </c>
      <c r="O30" s="14">
        <v>159.92966046525083</v>
      </c>
      <c r="P30" s="18"/>
      <c r="Q30" s="18"/>
      <c r="R30" s="14">
        <v>85.53821755106766</v>
      </c>
    </row>
    <row r="31" spans="3:18" x14ac:dyDescent="0.25">
      <c r="C31" s="5"/>
      <c r="D31" s="10">
        <v>42826</v>
      </c>
      <c r="E31" s="14">
        <v>186.2075399341665</v>
      </c>
      <c r="F31" s="14">
        <v>176.77157981225903</v>
      </c>
      <c r="G31" s="14" t="s">
        <v>17</v>
      </c>
      <c r="H31" s="14">
        <v>84.117503822380485</v>
      </c>
      <c r="I31" s="14">
        <v>68.476304927284886</v>
      </c>
      <c r="J31" s="14">
        <v>469.10127072349826</v>
      </c>
      <c r="K31" s="14">
        <v>291.83573662553096</v>
      </c>
      <c r="L31" s="14">
        <v>88.826555158924563</v>
      </c>
      <c r="M31" s="14" t="s">
        <v>17</v>
      </c>
      <c r="N31" s="14" t="s">
        <v>17</v>
      </c>
      <c r="O31" s="14">
        <v>217.00492209379581</v>
      </c>
      <c r="P31" s="14">
        <v>277.22675043628789</v>
      </c>
      <c r="Q31" s="14">
        <v>169.39240516244902</v>
      </c>
      <c r="R31" s="14">
        <v>165.18535704259884</v>
      </c>
    </row>
    <row r="32" spans="3:18" x14ac:dyDescent="0.25">
      <c r="C32" s="5"/>
      <c r="D32" s="10">
        <v>42948</v>
      </c>
      <c r="E32" s="14">
        <v>62.594754819281768</v>
      </c>
      <c r="F32" s="14">
        <v>61.938338031314764</v>
      </c>
      <c r="G32" s="14" t="s">
        <v>17</v>
      </c>
      <c r="H32" s="14">
        <v>31.977449997304443</v>
      </c>
      <c r="I32" s="14">
        <v>21.070517278559503</v>
      </c>
      <c r="J32" s="14">
        <v>73.782170197854342</v>
      </c>
      <c r="K32" s="14">
        <v>57.85312280985498</v>
      </c>
      <c r="L32" s="14">
        <v>67.064284462774282</v>
      </c>
      <c r="M32" s="14" t="s">
        <v>17</v>
      </c>
      <c r="N32" s="14" t="s">
        <v>17</v>
      </c>
      <c r="O32" s="14">
        <v>36.768849398889436</v>
      </c>
      <c r="P32" s="14">
        <v>92.270227505525924</v>
      </c>
      <c r="Q32" s="14">
        <v>94.70533991050732</v>
      </c>
      <c r="R32" s="14">
        <v>52.478814221790948</v>
      </c>
    </row>
    <row r="33" spans="3:18" x14ac:dyDescent="0.25">
      <c r="C33" s="13">
        <v>2018</v>
      </c>
      <c r="D33" s="10">
        <v>43101</v>
      </c>
      <c r="E33" s="14">
        <v>151.23537692205687</v>
      </c>
      <c r="F33" s="14">
        <v>152.6372158854052</v>
      </c>
      <c r="G33" s="14">
        <v>1.9604998110429399</v>
      </c>
      <c r="H33" s="14">
        <v>70.461741524938205</v>
      </c>
      <c r="I33" s="14">
        <v>49.954988188363231</v>
      </c>
      <c r="J33" s="14">
        <v>164.63020608020452</v>
      </c>
      <c r="K33" s="14">
        <v>220.54464609095641</v>
      </c>
      <c r="L33" s="14">
        <v>17.720882991382279</v>
      </c>
      <c r="M33" s="14">
        <v>3.0206088802088753</v>
      </c>
      <c r="N33" s="14" t="s">
        <v>17</v>
      </c>
      <c r="O33" s="14">
        <v>172.90604048257504</v>
      </c>
      <c r="P33" s="14">
        <v>181.75403543786246</v>
      </c>
      <c r="Q33" s="14">
        <v>24.605740787026885</v>
      </c>
      <c r="R33" s="14">
        <v>108.43082501780559</v>
      </c>
    </row>
    <row r="34" spans="3:18" x14ac:dyDescent="0.25">
      <c r="C34" s="5"/>
      <c r="D34" s="10">
        <v>43252</v>
      </c>
      <c r="E34" s="14">
        <v>97.126587800857834</v>
      </c>
      <c r="F34" s="14">
        <v>50.330820761094095</v>
      </c>
      <c r="G34" s="14">
        <v>282.15569170010889</v>
      </c>
      <c r="H34" s="14">
        <v>46.140245645387459</v>
      </c>
      <c r="I34" s="14">
        <v>19.10290742645531</v>
      </c>
      <c r="J34" s="14">
        <v>372.17181822751496</v>
      </c>
      <c r="K34" s="14">
        <v>194.16021393000864</v>
      </c>
      <c r="L34" s="14">
        <v>93.036108566528412</v>
      </c>
      <c r="M34" s="14" t="s">
        <v>17</v>
      </c>
      <c r="N34" s="14" t="s">
        <v>17</v>
      </c>
      <c r="O34" s="14">
        <v>278.95465040934641</v>
      </c>
      <c r="P34" s="14">
        <v>161.93073245719663</v>
      </c>
      <c r="Q34" s="14">
        <v>140.33847889221749</v>
      </c>
      <c r="R34" s="14">
        <v>75.381848709990351</v>
      </c>
    </row>
    <row r="35" spans="3:18" x14ac:dyDescent="0.25">
      <c r="C35" s="5"/>
      <c r="D35" s="10">
        <v>43313</v>
      </c>
      <c r="E35" s="14">
        <v>41.351676094665848</v>
      </c>
      <c r="F35" s="14">
        <v>32.504692681335762</v>
      </c>
      <c r="G35" s="14" t="s">
        <v>17</v>
      </c>
      <c r="H35" s="14">
        <v>22.576457928952646</v>
      </c>
      <c r="I35" s="14">
        <v>17.112803425417546</v>
      </c>
      <c r="J35" s="14">
        <v>57.202874127417104</v>
      </c>
      <c r="K35" s="14">
        <v>81.947007076595455</v>
      </c>
      <c r="L35" s="14">
        <v>9.1090348905254217</v>
      </c>
      <c r="M35" s="14" t="s">
        <v>17</v>
      </c>
      <c r="N35" s="14" t="s">
        <v>17</v>
      </c>
      <c r="O35" s="14">
        <v>48.728395278858798</v>
      </c>
      <c r="P35" s="14">
        <v>126.93</v>
      </c>
      <c r="Q35" s="14">
        <v>84.32</v>
      </c>
      <c r="R35" s="14">
        <v>22.83</v>
      </c>
    </row>
    <row r="36" spans="3:18" x14ac:dyDescent="0.25">
      <c r="C36" s="13">
        <v>2019</v>
      </c>
      <c r="D36" s="10">
        <v>43466</v>
      </c>
      <c r="E36" s="14">
        <v>150.61702130501038</v>
      </c>
      <c r="F36" s="14">
        <v>106.6532297311726</v>
      </c>
      <c r="G36" s="14" t="s">
        <v>17</v>
      </c>
      <c r="H36" s="14">
        <v>75.494416612363025</v>
      </c>
      <c r="I36" s="14">
        <v>61.494552548970006</v>
      </c>
      <c r="J36" s="14">
        <v>397.86853722991401</v>
      </c>
      <c r="K36" s="14">
        <v>247.03914773276395</v>
      </c>
      <c r="L36" s="14">
        <v>144.88270530399774</v>
      </c>
      <c r="M36" s="14" t="s">
        <v>17</v>
      </c>
      <c r="N36" s="14" t="s">
        <v>17</v>
      </c>
      <c r="O36" s="14">
        <v>230.45052108646811</v>
      </c>
      <c r="P36" s="14">
        <v>238.72256882637313</v>
      </c>
      <c r="Q36" s="14">
        <v>56.755684622550653</v>
      </c>
      <c r="R36" s="14">
        <v>120.23</v>
      </c>
    </row>
    <row r="37" spans="3:18" x14ac:dyDescent="0.25">
      <c r="C37" s="5"/>
      <c r="D37" s="10">
        <v>43617</v>
      </c>
      <c r="E37" s="14">
        <v>151.81357461392307</v>
      </c>
      <c r="F37" s="18"/>
      <c r="G37" s="14" t="s">
        <v>17</v>
      </c>
      <c r="H37" s="14">
        <v>86.229156609432863</v>
      </c>
      <c r="I37" s="14">
        <v>54.927035674729858</v>
      </c>
      <c r="J37" s="14">
        <v>381.9733783208805</v>
      </c>
      <c r="K37" s="18"/>
      <c r="L37" s="14">
        <v>301.38748193322147</v>
      </c>
      <c r="M37" s="14" t="s">
        <v>17</v>
      </c>
      <c r="N37" s="14" t="s">
        <v>17</v>
      </c>
      <c r="O37" s="14">
        <v>231.73700587269968</v>
      </c>
      <c r="P37" s="14">
        <v>228.56193715732917</v>
      </c>
      <c r="Q37" s="14">
        <v>80.478578545002776</v>
      </c>
      <c r="R37" s="14">
        <v>106.71553802757893</v>
      </c>
    </row>
    <row r="38" spans="3:18" x14ac:dyDescent="0.25">
      <c r="C38" s="5"/>
      <c r="D38" s="10">
        <v>43678</v>
      </c>
      <c r="E38" s="14">
        <v>107.18</v>
      </c>
      <c r="F38" s="14">
        <v>100.75</v>
      </c>
      <c r="G38" s="14">
        <v>2.88</v>
      </c>
      <c r="H38" s="14">
        <v>72.650000000000006</v>
      </c>
      <c r="I38" s="14">
        <v>44.49</v>
      </c>
      <c r="J38" s="14">
        <v>297.48</v>
      </c>
      <c r="K38" s="14">
        <v>199.87</v>
      </c>
      <c r="L38" s="14">
        <v>194.92</v>
      </c>
      <c r="M38" s="14">
        <v>2.88</v>
      </c>
      <c r="N38" s="14">
        <v>3.48</v>
      </c>
      <c r="O38" s="14">
        <v>202.81</v>
      </c>
      <c r="P38" s="16" t="s">
        <v>17</v>
      </c>
      <c r="Q38" s="16" t="s">
        <v>17</v>
      </c>
      <c r="R38" s="14">
        <v>120.66</v>
      </c>
    </row>
    <row r="39" spans="3:18" x14ac:dyDescent="0.25">
      <c r="C39" s="13">
        <v>2021</v>
      </c>
      <c r="D39" s="10">
        <v>44378</v>
      </c>
      <c r="E39" s="14">
        <v>59.376673416932391</v>
      </c>
      <c r="F39" s="14">
        <v>74.524675685058469</v>
      </c>
      <c r="G39" s="14" t="s">
        <v>17</v>
      </c>
      <c r="H39" s="14">
        <v>21.129015001787362</v>
      </c>
      <c r="I39" s="14">
        <v>37.062448177282853</v>
      </c>
      <c r="J39" s="14">
        <v>304.37014363752661</v>
      </c>
      <c r="K39" s="14">
        <v>73.690222864344307</v>
      </c>
      <c r="L39" s="14">
        <v>74.477667000163393</v>
      </c>
      <c r="M39" s="14" t="s">
        <v>17</v>
      </c>
      <c r="N39" s="14" t="s">
        <v>17</v>
      </c>
      <c r="O39" s="14">
        <v>42.446382206318546</v>
      </c>
      <c r="P39" s="14">
        <v>154.0204223814801</v>
      </c>
      <c r="Q39" s="14">
        <v>123.34644466003478</v>
      </c>
      <c r="R39" s="14">
        <v>80.066999999999993</v>
      </c>
    </row>
    <row r="40" spans="3:18" x14ac:dyDescent="0.25">
      <c r="C40" s="5"/>
      <c r="D40" s="10">
        <v>44409</v>
      </c>
      <c r="E40" s="14">
        <v>54.283970409273472</v>
      </c>
      <c r="F40" s="14">
        <v>56.81287753776941</v>
      </c>
      <c r="G40" s="14" t="s">
        <v>17</v>
      </c>
      <c r="H40" s="14">
        <v>16.916659124364642</v>
      </c>
      <c r="I40" s="14">
        <v>16.005707404473618</v>
      </c>
      <c r="J40" s="14">
        <v>16.925637934775157</v>
      </c>
      <c r="K40" s="14">
        <v>28.610567165673949</v>
      </c>
      <c r="L40" s="14">
        <v>26.961552873163676</v>
      </c>
      <c r="M40" s="14" t="s">
        <v>17</v>
      </c>
      <c r="N40" s="14" t="s">
        <v>17</v>
      </c>
      <c r="O40" s="14">
        <v>40.814922347589999</v>
      </c>
      <c r="P40" s="14">
        <v>144.75009297457763</v>
      </c>
      <c r="Q40" s="14">
        <v>124.6384668826288</v>
      </c>
      <c r="R40" s="14">
        <v>51.964038839898762</v>
      </c>
    </row>
    <row r="41" spans="3:18" x14ac:dyDescent="0.25">
      <c r="C41" s="5"/>
      <c r="D41" s="10">
        <v>44440</v>
      </c>
      <c r="E41" s="14">
        <v>47.768333106304055</v>
      </c>
      <c r="F41" s="14">
        <v>54.076060516695577</v>
      </c>
      <c r="G41" s="14" t="s">
        <v>17</v>
      </c>
      <c r="H41" s="14">
        <v>12.148239609316413</v>
      </c>
      <c r="I41" s="14">
        <v>9.8477885074845251</v>
      </c>
      <c r="J41" s="14">
        <v>360.20417198048023</v>
      </c>
      <c r="K41" s="14">
        <v>54.051147579002389</v>
      </c>
      <c r="L41" s="14">
        <v>8.6255607909088532</v>
      </c>
      <c r="M41" s="14" t="s">
        <v>17</v>
      </c>
      <c r="N41" s="14" t="s">
        <v>17</v>
      </c>
      <c r="O41" s="14">
        <v>68.59</v>
      </c>
      <c r="P41" s="14">
        <v>109.77333749722762</v>
      </c>
      <c r="Q41" s="14">
        <v>110.0500178260174</v>
      </c>
      <c r="R41" s="14">
        <v>57.26</v>
      </c>
    </row>
    <row r="42" spans="3:18" x14ac:dyDescent="0.25">
      <c r="C42" s="5"/>
      <c r="D42" s="10">
        <v>44470</v>
      </c>
      <c r="E42" s="14">
        <v>54.283970409273472</v>
      </c>
      <c r="F42" s="14">
        <v>56.81287753776941</v>
      </c>
      <c r="G42" s="14" t="s">
        <v>17</v>
      </c>
      <c r="H42" s="14">
        <v>16.916659124364642</v>
      </c>
      <c r="I42" s="14">
        <v>16.005707404473618</v>
      </c>
      <c r="J42" s="14">
        <v>16.925637934775157</v>
      </c>
      <c r="K42" s="14">
        <v>28.610567165673949</v>
      </c>
      <c r="L42" s="14">
        <v>26.961552873163676</v>
      </c>
      <c r="M42" s="14" t="s">
        <v>17</v>
      </c>
      <c r="N42" s="14" t="s">
        <v>17</v>
      </c>
      <c r="O42" s="14">
        <v>40.814922347589999</v>
      </c>
      <c r="P42" s="14">
        <v>144.75009297457763</v>
      </c>
      <c r="Q42" s="14">
        <v>124.6384668826288</v>
      </c>
      <c r="R42" s="14">
        <v>51.963999999999999</v>
      </c>
    </row>
    <row r="43" spans="3:18" x14ac:dyDescent="0.25">
      <c r="C43" s="13">
        <v>2022</v>
      </c>
      <c r="D43" s="10">
        <v>44562</v>
      </c>
      <c r="E43" s="14">
        <v>104.58432504890489</v>
      </c>
      <c r="F43" s="14">
        <v>52.830917070971388</v>
      </c>
      <c r="G43" s="14" t="s">
        <v>17</v>
      </c>
      <c r="H43" s="14">
        <v>40.992645188851121</v>
      </c>
      <c r="I43" s="14">
        <v>40.615392368867766</v>
      </c>
      <c r="J43" s="14">
        <v>155.99698967931721</v>
      </c>
      <c r="K43" s="14">
        <v>75.823879091634808</v>
      </c>
      <c r="L43" s="14">
        <v>22.868733581697562</v>
      </c>
      <c r="M43" s="14" t="s">
        <v>17</v>
      </c>
      <c r="N43" s="14" t="s">
        <v>17</v>
      </c>
      <c r="O43" s="14">
        <v>79.336942162241385</v>
      </c>
      <c r="P43" s="14">
        <v>146.40849408149072</v>
      </c>
      <c r="Q43" s="14">
        <v>58.073692743313956</v>
      </c>
      <c r="R43" s="14">
        <v>63.36</v>
      </c>
    </row>
    <row r="44" spans="3:18" x14ac:dyDescent="0.25">
      <c r="C44" s="5"/>
      <c r="D44" s="10">
        <v>44621</v>
      </c>
      <c r="E44" s="14">
        <v>123.48989988161073</v>
      </c>
      <c r="F44" s="14">
        <v>95.928681494886121</v>
      </c>
      <c r="G44" s="14" t="s">
        <v>17</v>
      </c>
      <c r="H44" s="14">
        <v>66.748537191816567</v>
      </c>
      <c r="I44" s="14">
        <v>56.964465532702405</v>
      </c>
      <c r="J44" s="14">
        <v>500.95615958986724</v>
      </c>
      <c r="K44" s="14">
        <v>238.072676877937</v>
      </c>
      <c r="L44" s="14">
        <v>189.88517608985492</v>
      </c>
      <c r="M44" s="14" t="s">
        <v>17</v>
      </c>
      <c r="N44" s="14">
        <v>190.53607747198566</v>
      </c>
      <c r="O44" s="14">
        <v>204.40096559776063</v>
      </c>
      <c r="P44" s="14">
        <v>230.07155902022922</v>
      </c>
      <c r="Q44" s="18"/>
      <c r="R44" s="14">
        <v>143.1</v>
      </c>
    </row>
    <row r="45" spans="3:18" x14ac:dyDescent="0.25">
      <c r="C45" s="5"/>
      <c r="D45" s="10">
        <v>44713</v>
      </c>
      <c r="E45" s="14">
        <v>60.889801474112076</v>
      </c>
      <c r="F45" s="14">
        <v>288.17467943600906</v>
      </c>
      <c r="G45" s="14">
        <v>22.902205934878584</v>
      </c>
      <c r="H45" s="14">
        <v>69.17955749178229</v>
      </c>
      <c r="I45" s="14">
        <v>40.698302921724611</v>
      </c>
      <c r="J45" s="14">
        <v>165.96049073236696</v>
      </c>
      <c r="K45" s="14">
        <v>187.17193419457121</v>
      </c>
      <c r="L45" s="14">
        <v>68.480301631861423</v>
      </c>
      <c r="M45" s="14" t="s">
        <v>17</v>
      </c>
      <c r="N45" s="14" t="s">
        <v>17</v>
      </c>
      <c r="O45" s="14">
        <v>126.69488732063408</v>
      </c>
      <c r="P45" s="14">
        <v>180.31069522020056</v>
      </c>
      <c r="Q45" s="14">
        <v>183.52674031072215</v>
      </c>
      <c r="R45" s="14">
        <v>70.751000000000005</v>
      </c>
    </row>
    <row r="46" spans="3:18" x14ac:dyDescent="0.25">
      <c r="C46" s="1"/>
      <c r="D46" s="19" t="s">
        <v>18</v>
      </c>
      <c r="E46" s="20">
        <f>AVERAGE(E9:E45)</f>
        <v>100.07985429817884</v>
      </c>
      <c r="F46" s="20">
        <f t="shared" ref="F46:R46" si="0">AVERAGE(F9:F45)</f>
        <v>93.032357442887573</v>
      </c>
      <c r="G46" s="20">
        <f t="shared" si="0"/>
        <v>32.676912872125648</v>
      </c>
      <c r="H46" s="20">
        <f t="shared" si="0"/>
        <v>49.686720025438476</v>
      </c>
      <c r="I46" s="20">
        <f t="shared" si="0"/>
        <v>38.718622260549864</v>
      </c>
      <c r="J46" s="20">
        <f t="shared" si="0"/>
        <v>338.60843628760068</v>
      </c>
      <c r="K46" s="20">
        <f t="shared" si="0"/>
        <v>141.10684751932547</v>
      </c>
      <c r="L46" s="20">
        <f t="shared" si="0"/>
        <v>93.086100936788455</v>
      </c>
      <c r="M46" s="20">
        <f t="shared" si="0"/>
        <v>14.2760704308677</v>
      </c>
      <c r="N46" s="20">
        <f t="shared" si="0"/>
        <v>24.390686486263171</v>
      </c>
      <c r="O46" s="20">
        <f t="shared" si="0"/>
        <v>134.07693048191138</v>
      </c>
      <c r="P46" s="20">
        <f t="shared" si="0"/>
        <v>168.09898367714197</v>
      </c>
      <c r="Q46" s="20">
        <f t="shared" si="0"/>
        <v>119.98812765154624</v>
      </c>
      <c r="R46" s="20">
        <f t="shared" si="0"/>
        <v>89.476927526029144</v>
      </c>
    </row>
    <row r="50" spans="3:6" x14ac:dyDescent="0.25">
      <c r="C50" s="21"/>
      <c r="D50" s="66" t="s">
        <v>19</v>
      </c>
      <c r="E50" s="66"/>
      <c r="F50" s="66"/>
    </row>
  </sheetData>
  <mergeCells count="2">
    <mergeCell ref="E9:R9"/>
    <mergeCell ref="D50:F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 de citar</vt:lpstr>
      <vt:lpstr>CL</vt:lpstr>
      <vt:lpstr>NH4</vt:lpstr>
      <vt:lpstr>NO2</vt:lpstr>
      <vt:lpstr>NO3</vt:lpstr>
      <vt:lpstr>PO4</vt:lpstr>
      <vt:lpstr>SO4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2025-07-11T23:03:09Z</dcterms:modified>
</cp:coreProperties>
</file>